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justin_baliahamwabo_giz_de/Documents/Dokumente/Contract Management/2026/10057758 - Formation en premier secours/"/>
    </mc:Choice>
  </mc:AlternateContent>
  <xr:revisionPtr revIDLastSave="225" documentId="8_{E8A62DFE-00A3-48D7-B4D6-CA05DECCAFCC}" xr6:coauthVersionLast="47" xr6:coauthVersionMax="47" xr10:uidLastSave="{4E13EF7E-4F37-4284-A115-35B48493F767}"/>
  <bookViews>
    <workbookView xWindow="-110" yWindow="-110" windowWidth="19420" windowHeight="11500" xr2:uid="{00000000-000D-0000-FFFF-FFFF00000000}"/>
  </bookViews>
  <sheets>
    <sheet name="Modèle d'Offre financière " sheetId="1" r:id="rId1"/>
  </sheets>
  <definedNames>
    <definedName name="_Hlk97894073" localSheetId="0">'Modèle d''Offre financière '!$C$7</definedName>
    <definedName name="_Hlk98251623" localSheetId="0">'Modèle d''Offre financière 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15" i="1"/>
  <c r="H12" i="1" l="1"/>
  <c r="H11" i="1" s="1"/>
  <c r="H14" i="1" l="1"/>
  <c r="H33" i="1" s="1"/>
</calcChain>
</file>

<file path=xl/sharedStrings.xml><?xml version="1.0" encoding="utf-8"?>
<sst xmlns="http://schemas.openxmlformats.org/spreadsheetml/2006/main" count="117" uniqueCount="72">
  <si>
    <t xml:space="preserve">Type : </t>
  </si>
  <si>
    <t xml:space="preserve">Elaboré par: </t>
  </si>
  <si>
    <t>Modèle offre financière</t>
  </si>
  <si>
    <t xml:space="preserve">Date: </t>
  </si>
  <si>
    <t>Champs d’action :</t>
  </si>
  <si>
    <t xml:space="preserve">Contrat/mission/Activité: </t>
  </si>
  <si>
    <t xml:space="preserve">Période: </t>
  </si>
  <si>
    <t>N°</t>
  </si>
  <si>
    <t>Libellé</t>
  </si>
  <si>
    <t>QTE1</t>
  </si>
  <si>
    <t>Unité 1</t>
  </si>
  <si>
    <t>QTE2</t>
  </si>
  <si>
    <t>Unité 2</t>
  </si>
  <si>
    <t xml:space="preserve">PU USD  </t>
  </si>
  <si>
    <t xml:space="preserve">Total en USD  </t>
  </si>
  <si>
    <t>OBS</t>
  </si>
  <si>
    <t>Personne</t>
  </si>
  <si>
    <t>TOTAL GENERAL  EN USD</t>
  </si>
  <si>
    <t>Date, nom et signature</t>
  </si>
  <si>
    <t>jour</t>
  </si>
  <si>
    <t>2.1</t>
  </si>
  <si>
    <t>2.2</t>
  </si>
  <si>
    <t>2.3</t>
  </si>
  <si>
    <t>2.4</t>
  </si>
  <si>
    <t>à justifier : TimeSheet+facture</t>
  </si>
  <si>
    <t>FF</t>
  </si>
  <si>
    <t>1.1</t>
  </si>
  <si>
    <t>Consultance</t>
  </si>
  <si>
    <t xml:space="preserve">Chapitre 2 : Transport et mission de terrain </t>
  </si>
  <si>
    <t>Billet Kinshasa – Kindu - Kinshasa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</si>
  <si>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</si>
  <si>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</si>
  <si>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</si>
  <si>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</si>
  <si>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</si>
  <si>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</si>
  <si>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</si>
  <si>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</si>
  <si>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</si>
  <si>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</si>
  <si>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</si>
  <si>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</si>
  <si>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</si>
  <si>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Per diem Kinshasa</t>
  </si>
  <si>
    <t>Hébergement Kinshasa</t>
  </si>
  <si>
    <t xml:space="preserve">Per diem Kindu </t>
  </si>
  <si>
    <t>Hébergement à Kindu</t>
  </si>
  <si>
    <t>Billet Kinshasa -Lubumbashi</t>
  </si>
  <si>
    <t>Per diem Lubumbashi</t>
  </si>
  <si>
    <t>Hébergement Lubumbashi</t>
  </si>
  <si>
    <t>Billet Lubumbashi - Bujumbura</t>
  </si>
  <si>
    <t>Transport Bujumbura – Bukavu via Uvira</t>
  </si>
  <si>
    <t>Hébergement Uvira</t>
  </si>
  <si>
    <t>Per diem Uvira</t>
  </si>
  <si>
    <t xml:space="preserve">Per diem Bukavu </t>
  </si>
  <si>
    <t>Hébergement Bukavu</t>
  </si>
  <si>
    <t>Vol Kamembe - Kigali</t>
  </si>
  <si>
    <t>Vol Kigali - Kinshasa</t>
  </si>
  <si>
    <t>GoPass, Tax</t>
  </si>
  <si>
    <t>forfait</t>
  </si>
  <si>
    <t>à justifier</t>
  </si>
  <si>
    <t>Logement en Guesthouse</t>
  </si>
  <si>
    <t>Billet</t>
  </si>
  <si>
    <t>Nuitée</t>
  </si>
  <si>
    <t>PN: B100014</t>
  </si>
  <si>
    <t>Projet : Bureau</t>
  </si>
  <si>
    <t>20 jours ouvrables maximum à compter de la signature du contrat</t>
  </si>
  <si>
    <t>Kinshasa, Lubumbashi, Kindu et Bukavu</t>
  </si>
  <si>
    <t>Recrutement d’un Expert indépendant pour dispenser des formations en premiers secours au personnel de la GIZ en RD Congo</t>
  </si>
  <si>
    <t>Chapitre 1 : Honoraires</t>
  </si>
  <si>
    <t>Honoraires du consultant</t>
  </si>
  <si>
    <r>
      <rPr>
        <b/>
        <sz val="11"/>
        <color theme="1"/>
        <rFont val="Arial"/>
        <family val="2"/>
      </rPr>
      <t xml:space="preserve">Note : 
</t>
    </r>
    <r>
      <rPr>
        <sz val="11"/>
        <color theme="1"/>
        <rFont val="Arial"/>
        <family val="2"/>
      </rPr>
      <t>1. Prière remplir uniquement  la case en surbrillance</t>
    </r>
    <r>
      <rPr>
        <b/>
        <sz val="11"/>
        <color theme="1"/>
        <rFont val="Arial"/>
        <family val="2"/>
      </rPr>
      <t xml:space="preserve"> jaune.</t>
    </r>
    <r>
      <rPr>
        <sz val="11"/>
        <color theme="1"/>
        <rFont val="Arial"/>
        <family val="2"/>
      </rPr>
      <t xml:space="preserve">
2. L'hébergement et les perdiems ne seront appliqués qu'en dehors du lieu de résidence du consultant
3. Prère soumettre votre offre au format 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</si>
</sst>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[$$-409]#,##0.00"/>
    <numFmt numFmtId="168" formatCode="#,##0.00\ [$€-407];\-#,##0.00\ [$€-407]"/>
    <numFmt numFmtId="169" formatCode="#,##0.00\ [$€-407]"/>
    <numFmt numFmtId="170" formatCode="[$$-540A]#,##0.00"/>
  </numFmts>
  <fonts count="13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F7E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9" fontId="12" fillId="9" borderId="9" applyNumberFormat="0">
      <alignment vertical="center" wrapText="1"/>
      <protection locked="0"/>
    </xf>
  </cellStyleXfs>
  <cellXfs count="72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166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/>
    <xf numFmtId="165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 wrapText="1"/>
    </xf>
    <xf numFmtId="166" fontId="1" fillId="3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6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10" fillId="0" borderId="1" xfId="0" applyFont="1" applyBorder="1" applyAlignment="1">
      <alignment vertical="center" wrapText="1"/>
    </xf>
    <xf numFmtId="169" fontId="10" fillId="7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4" xfId="0" applyFont="1" applyBorder="1"/>
    <xf numFmtId="0" fontId="3" fillId="0" borderId="4" xfId="0" applyFont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7" fontId="10" fillId="7" borderId="1" xfId="0" applyNumberFormat="1" applyFont="1" applyFill="1" applyBorder="1" applyAlignment="1">
      <alignment horizontal="center" vertical="center"/>
    </xf>
    <xf numFmtId="170" fontId="11" fillId="6" borderId="1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/>
    </xf>
    <xf numFmtId="167" fontId="2" fillId="4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0" fontId="1" fillId="6" borderId="1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168" fontId="10" fillId="2" borderId="3" xfId="0" applyNumberFormat="1" applyFont="1" applyFill="1" applyBorder="1" applyAlignment="1">
      <alignment horizontal="right" vertical="center"/>
    </xf>
    <xf numFmtId="169" fontId="2" fillId="7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7" fillId="8" borderId="1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0" fontId="7" fillId="8" borderId="7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left" vertical="top" wrapText="1"/>
    </xf>
    <xf numFmtId="0" fontId="2" fillId="0" borderId="0" xfId="0" applyFont="1" applyAlignment="1">
      <alignment vertical="top"/>
    </xf>
  </cellXfs>
  <cellStyles count="2">
    <cellStyle name="Eingabe Tabelle" xfId="1" xr:uid="{C74CBCBF-52B2-41CE-A9C8-FBFF3744806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71438</xdr:colOff>
      <xdr:row>0</xdr:row>
      <xdr:rowOff>0</xdr:rowOff>
    </xdr:from>
    <xdr:to>
      <xdr:col>1</xdr:col>
      <xdr:colOff>682625</xdr:colOff>
      <xdr:row>1</xdr:row>
      <xdr:rowOff>177800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68" t="20290" r="16745" b="23188"/>
        <a:stretch>
          <a:fillRect/>
        </a:stretch>
      </xdr:blipFill>
      <xdr:spPr>
        <a:xfrm>
          <a:off x="871220" y="0"/>
          <a:ext cx="611505" cy="37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0"/>
  <sheetViews>
    <sheetView tabSelected="1" topLeftCell="A28" zoomScaleNormal="100" workbookViewId="0">
      <selection activeCell="I35" sqref="I35"/>
    </sheetView>
  </sheetViews>
  <sheetFormatPr baseColWidth="10" defaultColWidth="11.453125" defaultRowHeight="14.5"/>
  <cols>
    <col min="2" max="2" width="44" style="8" customWidth="1"/>
    <col min="3" max="3" width="7.54296875" style="10" customWidth="1"/>
    <col min="4" max="4" width="9.81640625" style="11" customWidth="1"/>
    <col min="5" max="5" width="7.453125" customWidth="1"/>
    <col min="6" max="6" width="8.7265625" style="12" customWidth="1"/>
    <col min="7" max="7" width="10.81640625" style="13" customWidth="1"/>
    <col min="8" max="8" width="15.54296875" style="9" customWidth="1"/>
    <col min="9" max="9" width="30.453125" customWidth="1"/>
  </cols>
  <sheetData>
    <row r="2" spans="1:16" ht="15" thickBot="1"/>
    <row r="3" spans="1:16" ht="43.5" customHeight="1">
      <c r="B3" s="27" t="s">
        <v>65</v>
      </c>
      <c r="C3" s="28"/>
      <c r="D3" s="29" t="s">
        <v>0</v>
      </c>
      <c r="E3" s="40" t="s">
        <v>27</v>
      </c>
      <c r="F3" s="40"/>
      <c r="G3" s="40"/>
      <c r="H3" s="41"/>
    </row>
    <row r="4" spans="1:16" ht="37.5" customHeight="1">
      <c r="B4" s="30" t="s">
        <v>64</v>
      </c>
      <c r="C4" s="3"/>
      <c r="D4" s="26" t="s">
        <v>1</v>
      </c>
      <c r="E4" s="42"/>
      <c r="F4" s="42"/>
      <c r="G4" s="42"/>
      <c r="H4" s="43"/>
    </row>
    <row r="5" spans="1:16" ht="35.15" customHeight="1">
      <c r="B5" s="31" t="s">
        <v>2</v>
      </c>
      <c r="C5" s="3"/>
      <c r="D5" s="25" t="s">
        <v>3</v>
      </c>
      <c r="E5" s="44"/>
      <c r="F5" s="42"/>
      <c r="G5" s="42"/>
      <c r="H5" s="43"/>
    </row>
    <row r="6" spans="1:16" ht="42.65" customHeight="1">
      <c r="B6" s="32" t="s">
        <v>4</v>
      </c>
      <c r="C6" s="45" t="s">
        <v>67</v>
      </c>
      <c r="D6" s="45"/>
      <c r="E6" s="45"/>
      <c r="F6" s="45"/>
      <c r="G6" s="45"/>
      <c r="H6" s="46"/>
    </row>
    <row r="7" spans="1:16" ht="65" customHeight="1">
      <c r="B7" s="32" t="s">
        <v>5</v>
      </c>
      <c r="C7" s="47" t="s">
        <v>68</v>
      </c>
      <c r="D7" s="47"/>
      <c r="E7" s="47"/>
      <c r="F7" s="47"/>
      <c r="G7" s="47"/>
      <c r="H7" s="48"/>
    </row>
    <row r="8" spans="1:16" ht="32.5" customHeight="1" thickBot="1">
      <c r="B8" s="33" t="s">
        <v>6</v>
      </c>
      <c r="C8" s="36" t="s">
        <v>66</v>
      </c>
      <c r="D8" s="36"/>
      <c r="E8" s="36"/>
      <c r="F8" s="36"/>
      <c r="G8" s="36"/>
      <c r="H8" s="37"/>
    </row>
    <row r="9" spans="1:16" ht="6" customHeight="1" thickBot="1">
      <c r="B9" s="38"/>
      <c r="C9" s="38"/>
      <c r="D9" s="38"/>
      <c r="E9" s="38"/>
      <c r="F9" s="38"/>
      <c r="G9" s="38"/>
      <c r="H9" s="38"/>
    </row>
    <row r="10" spans="1:16" s="7" customFormat="1" ht="33" customHeight="1">
      <c r="A10" s="55" t="s">
        <v>7</v>
      </c>
      <c r="B10" s="14" t="s">
        <v>8</v>
      </c>
      <c r="C10" s="14" t="s">
        <v>9</v>
      </c>
      <c r="D10" s="15" t="s">
        <v>10</v>
      </c>
      <c r="E10" s="14" t="s">
        <v>11</v>
      </c>
      <c r="F10" s="15" t="s">
        <v>12</v>
      </c>
      <c r="G10" s="16" t="s">
        <v>13</v>
      </c>
      <c r="H10" s="17" t="s">
        <v>14</v>
      </c>
      <c r="I10" s="18" t="s">
        <v>15</v>
      </c>
      <c r="J10" s="4"/>
      <c r="K10" s="5"/>
      <c r="L10" s="4"/>
      <c r="M10" s="4"/>
      <c r="N10" s="4"/>
      <c r="O10" s="4"/>
      <c r="P10" s="6"/>
    </row>
    <row r="11" spans="1:16" s="7" customFormat="1" ht="22.5" customHeight="1">
      <c r="A11" s="21">
        <v>1</v>
      </c>
      <c r="B11" s="51" t="s">
        <v>69</v>
      </c>
      <c r="C11" s="51"/>
      <c r="D11" s="51"/>
      <c r="E11" s="51"/>
      <c r="F11" s="51"/>
      <c r="G11" s="51"/>
      <c r="H11" s="50">
        <f>SUM(H12:H13)</f>
        <v>0</v>
      </c>
      <c r="I11" s="20"/>
    </row>
    <row r="12" spans="1:16" s="7" customFormat="1" ht="33" customHeight="1">
      <c r="A12" s="64" t="s">
        <v>26</v>
      </c>
      <c r="B12" s="23" t="s">
        <v>70</v>
      </c>
      <c r="C12" s="1">
        <v>1</v>
      </c>
      <c r="D12" s="1" t="s">
        <v>16</v>
      </c>
      <c r="E12" s="1">
        <v>20</v>
      </c>
      <c r="F12" s="1" t="s">
        <v>19</v>
      </c>
      <c r="G12" s="52"/>
      <c r="H12" s="49">
        <f>G12*E12*C12</f>
        <v>0</v>
      </c>
      <c r="I12" s="20" t="s">
        <v>24</v>
      </c>
    </row>
    <row r="13" spans="1:16" s="7" customFormat="1" ht="9.5" customHeight="1">
      <c r="A13" s="64"/>
      <c r="B13" s="2"/>
      <c r="C13" s="1"/>
      <c r="D13" s="1"/>
      <c r="E13" s="1"/>
      <c r="F13" s="1"/>
      <c r="G13" s="53"/>
      <c r="H13" s="24"/>
      <c r="I13" s="20"/>
    </row>
    <row r="14" spans="1:16" s="7" customFormat="1" ht="22.5" customHeight="1">
      <c r="A14" s="21">
        <v>2</v>
      </c>
      <c r="B14" s="54" t="s">
        <v>28</v>
      </c>
      <c r="C14" s="54"/>
      <c r="D14" s="54"/>
      <c r="E14" s="54"/>
      <c r="F14" s="54"/>
      <c r="G14" s="54"/>
      <c r="H14" s="50">
        <f>SUM(H15:H32)</f>
        <v>5985</v>
      </c>
      <c r="I14" s="20"/>
    </row>
    <row r="15" spans="1:16" s="7" customFormat="1" ht="32.5" customHeight="1">
      <c r="A15" s="19" t="s">
        <v>20</v>
      </c>
      <c r="B15" s="65" t="s">
        <v>43</v>
      </c>
      <c r="C15" s="1">
        <v>1</v>
      </c>
      <c r="D15" s="1" t="s">
        <v>16</v>
      </c>
      <c r="E15" s="66">
        <v>6</v>
      </c>
      <c r="F15" s="1" t="s">
        <v>25</v>
      </c>
      <c r="G15" s="67">
        <v>50</v>
      </c>
      <c r="H15" s="49">
        <f>G15*E15*C15</f>
        <v>300</v>
      </c>
      <c r="I15" s="68" t="s">
        <v>59</v>
      </c>
    </row>
    <row r="16" spans="1:16" s="7" customFormat="1" ht="32.5" customHeight="1">
      <c r="A16" s="19" t="s">
        <v>21</v>
      </c>
      <c r="B16" s="65" t="s">
        <v>44</v>
      </c>
      <c r="C16" s="1">
        <v>1</v>
      </c>
      <c r="D16" s="1" t="s">
        <v>16</v>
      </c>
      <c r="E16" s="66">
        <v>5</v>
      </c>
      <c r="F16" s="1" t="s">
        <v>63</v>
      </c>
      <c r="G16" s="67">
        <v>145</v>
      </c>
      <c r="H16" s="49">
        <f t="shared" ref="H16:H31" si="0">G16*E16*C16</f>
        <v>725</v>
      </c>
      <c r="I16" s="68" t="s">
        <v>60</v>
      </c>
    </row>
    <row r="17" spans="1:9" s="7" customFormat="1" ht="32.5" customHeight="1">
      <c r="A17" s="19" t="s">
        <v>22</v>
      </c>
      <c r="B17" s="65" t="s">
        <v>29</v>
      </c>
      <c r="C17" s="1">
        <v>1</v>
      </c>
      <c r="D17" s="1" t="s">
        <v>16</v>
      </c>
      <c r="E17" s="66">
        <v>1</v>
      </c>
      <c r="F17" s="1" t="s">
        <v>62</v>
      </c>
      <c r="G17" s="67">
        <v>410</v>
      </c>
      <c r="H17" s="49">
        <f t="shared" si="0"/>
        <v>410</v>
      </c>
      <c r="I17" s="68" t="s">
        <v>60</v>
      </c>
    </row>
    <row r="18" spans="1:9" s="7" customFormat="1" ht="32.5" customHeight="1">
      <c r="A18" s="19" t="s">
        <v>23</v>
      </c>
      <c r="B18" s="65" t="s">
        <v>45</v>
      </c>
      <c r="C18" s="1">
        <v>1</v>
      </c>
      <c r="D18" s="1" t="s">
        <v>16</v>
      </c>
      <c r="E18" s="66">
        <v>3</v>
      </c>
      <c r="F18" s="1" t="s">
        <v>25</v>
      </c>
      <c r="G18" s="67">
        <v>50</v>
      </c>
      <c r="H18" s="49">
        <f t="shared" si="0"/>
        <v>150</v>
      </c>
      <c r="I18" s="68" t="s">
        <v>59</v>
      </c>
    </row>
    <row r="19" spans="1:9" s="7" customFormat="1" ht="32.5" customHeight="1">
      <c r="A19" s="19" t="s">
        <v>30</v>
      </c>
      <c r="B19" s="65" t="s">
        <v>46</v>
      </c>
      <c r="C19" s="1">
        <v>1</v>
      </c>
      <c r="D19" s="1" t="s">
        <v>16</v>
      </c>
      <c r="E19" s="66">
        <v>3</v>
      </c>
      <c r="F19" s="1" t="s">
        <v>63</v>
      </c>
      <c r="G19" s="67">
        <v>0</v>
      </c>
      <c r="H19" s="49">
        <f t="shared" si="0"/>
        <v>0</v>
      </c>
      <c r="I19" s="68" t="s">
        <v>61</v>
      </c>
    </row>
    <row r="20" spans="1:9" s="7" customFormat="1" ht="32.5" customHeight="1">
      <c r="A20" s="19" t="s">
        <v>31</v>
      </c>
      <c r="B20" s="65" t="s">
        <v>47</v>
      </c>
      <c r="C20" s="1">
        <v>1</v>
      </c>
      <c r="D20" s="1" t="s">
        <v>16</v>
      </c>
      <c r="E20" s="66">
        <v>1</v>
      </c>
      <c r="F20" s="1" t="s">
        <v>62</v>
      </c>
      <c r="G20" s="67">
        <v>250</v>
      </c>
      <c r="H20" s="49">
        <f t="shared" si="0"/>
        <v>250</v>
      </c>
      <c r="I20" s="68" t="s">
        <v>60</v>
      </c>
    </row>
    <row r="21" spans="1:9" s="7" customFormat="1" ht="32.5" customHeight="1">
      <c r="A21" s="19" t="s">
        <v>32</v>
      </c>
      <c r="B21" s="65" t="s">
        <v>48</v>
      </c>
      <c r="C21" s="1">
        <v>1</v>
      </c>
      <c r="D21" s="1" t="s">
        <v>16</v>
      </c>
      <c r="E21" s="66">
        <v>5</v>
      </c>
      <c r="F21" s="1" t="s">
        <v>25</v>
      </c>
      <c r="G21" s="67">
        <v>50</v>
      </c>
      <c r="H21" s="49">
        <f t="shared" si="0"/>
        <v>250</v>
      </c>
      <c r="I21" s="68" t="s">
        <v>59</v>
      </c>
    </row>
    <row r="22" spans="1:9" s="7" customFormat="1" ht="32.5" customHeight="1">
      <c r="A22" s="19" t="s">
        <v>33</v>
      </c>
      <c r="B22" s="65" t="s">
        <v>49</v>
      </c>
      <c r="C22" s="1">
        <v>1</v>
      </c>
      <c r="D22" s="1" t="s">
        <v>16</v>
      </c>
      <c r="E22" s="66">
        <v>5</v>
      </c>
      <c r="F22" s="1" t="s">
        <v>63</v>
      </c>
      <c r="G22" s="67">
        <v>150</v>
      </c>
      <c r="H22" s="49">
        <f t="shared" si="0"/>
        <v>750</v>
      </c>
      <c r="I22" s="68" t="s">
        <v>60</v>
      </c>
    </row>
    <row r="23" spans="1:9" s="7" customFormat="1" ht="32.5" customHeight="1">
      <c r="A23" s="19" t="s">
        <v>34</v>
      </c>
      <c r="B23" s="65" t="s">
        <v>50</v>
      </c>
      <c r="C23" s="1">
        <v>1</v>
      </c>
      <c r="D23" s="1" t="s">
        <v>16</v>
      </c>
      <c r="E23" s="66">
        <v>1</v>
      </c>
      <c r="F23" s="1" t="s">
        <v>62</v>
      </c>
      <c r="G23" s="67">
        <v>700</v>
      </c>
      <c r="H23" s="49">
        <f t="shared" si="0"/>
        <v>700</v>
      </c>
      <c r="I23" s="68" t="s">
        <v>60</v>
      </c>
    </row>
    <row r="24" spans="1:9" s="7" customFormat="1" ht="32.5" customHeight="1">
      <c r="A24" s="19" t="s">
        <v>35</v>
      </c>
      <c r="B24" s="65" t="s">
        <v>51</v>
      </c>
      <c r="C24" s="1">
        <v>1</v>
      </c>
      <c r="D24" s="1" t="s">
        <v>16</v>
      </c>
      <c r="E24" s="66">
        <v>1</v>
      </c>
      <c r="F24" s="1" t="s">
        <v>25</v>
      </c>
      <c r="G24" s="67">
        <v>100</v>
      </c>
      <c r="H24" s="49">
        <f t="shared" si="0"/>
        <v>100</v>
      </c>
      <c r="I24" s="68" t="s">
        <v>60</v>
      </c>
    </row>
    <row r="25" spans="1:9" s="7" customFormat="1" ht="32.5" customHeight="1">
      <c r="A25" s="19" t="s">
        <v>36</v>
      </c>
      <c r="B25" s="65" t="s">
        <v>52</v>
      </c>
      <c r="C25" s="1">
        <v>1</v>
      </c>
      <c r="D25" s="1" t="s">
        <v>16</v>
      </c>
      <c r="E25" s="66">
        <v>1</v>
      </c>
      <c r="F25" s="1" t="s">
        <v>63</v>
      </c>
      <c r="G25" s="67">
        <v>100</v>
      </c>
      <c r="H25" s="49">
        <f t="shared" si="0"/>
        <v>100</v>
      </c>
      <c r="I25" s="68" t="s">
        <v>60</v>
      </c>
    </row>
    <row r="26" spans="1:9" s="7" customFormat="1" ht="32.5" customHeight="1">
      <c r="A26" s="19" t="s">
        <v>37</v>
      </c>
      <c r="B26" s="65" t="s">
        <v>53</v>
      </c>
      <c r="C26" s="1">
        <v>1</v>
      </c>
      <c r="D26" s="1" t="s">
        <v>16</v>
      </c>
      <c r="E26" s="66">
        <v>1</v>
      </c>
      <c r="F26" s="1" t="s">
        <v>25</v>
      </c>
      <c r="G26" s="67">
        <v>50</v>
      </c>
      <c r="H26" s="49">
        <f t="shared" si="0"/>
        <v>50</v>
      </c>
      <c r="I26" s="68" t="s">
        <v>59</v>
      </c>
    </row>
    <row r="27" spans="1:9" s="7" customFormat="1" ht="32.5" customHeight="1">
      <c r="A27" s="19" t="s">
        <v>38</v>
      </c>
      <c r="B27" s="65" t="s">
        <v>54</v>
      </c>
      <c r="C27" s="1">
        <v>1</v>
      </c>
      <c r="D27" s="1" t="s">
        <v>16</v>
      </c>
      <c r="E27" s="66">
        <v>7</v>
      </c>
      <c r="F27" s="1" t="s">
        <v>25</v>
      </c>
      <c r="G27" s="67">
        <v>50</v>
      </c>
      <c r="H27" s="49">
        <f t="shared" si="0"/>
        <v>350</v>
      </c>
      <c r="I27" s="68" t="s">
        <v>60</v>
      </c>
    </row>
    <row r="28" spans="1:9" s="7" customFormat="1" ht="32.5" customHeight="1">
      <c r="A28" s="19" t="s">
        <v>39</v>
      </c>
      <c r="B28" s="65" t="s">
        <v>55</v>
      </c>
      <c r="C28" s="1">
        <v>1</v>
      </c>
      <c r="D28" s="1" t="s">
        <v>16</v>
      </c>
      <c r="E28" s="66">
        <v>7</v>
      </c>
      <c r="F28" s="1" t="s">
        <v>63</v>
      </c>
      <c r="G28" s="67">
        <v>130</v>
      </c>
      <c r="H28" s="49">
        <f t="shared" si="0"/>
        <v>910</v>
      </c>
      <c r="I28" s="68" t="s">
        <v>60</v>
      </c>
    </row>
    <row r="29" spans="1:9" s="7" customFormat="1" ht="32.5" customHeight="1">
      <c r="A29" s="19" t="s">
        <v>40</v>
      </c>
      <c r="B29" s="65" t="s">
        <v>56</v>
      </c>
      <c r="C29" s="1">
        <v>1</v>
      </c>
      <c r="D29" s="1" t="s">
        <v>16</v>
      </c>
      <c r="E29" s="66">
        <v>1</v>
      </c>
      <c r="F29" s="1" t="s">
        <v>62</v>
      </c>
      <c r="G29" s="67">
        <v>140</v>
      </c>
      <c r="H29" s="49">
        <f t="shared" si="0"/>
        <v>140</v>
      </c>
      <c r="I29" s="68" t="s">
        <v>60</v>
      </c>
    </row>
    <row r="30" spans="1:9" s="7" customFormat="1" ht="32.5" customHeight="1">
      <c r="A30" s="19" t="s">
        <v>41</v>
      </c>
      <c r="B30" s="65" t="s">
        <v>57</v>
      </c>
      <c r="C30" s="1">
        <v>1</v>
      </c>
      <c r="D30" s="1" t="s">
        <v>16</v>
      </c>
      <c r="E30" s="66">
        <v>1</v>
      </c>
      <c r="F30" s="1" t="s">
        <v>62</v>
      </c>
      <c r="G30" s="67">
        <v>700</v>
      </c>
      <c r="H30" s="49">
        <f t="shared" si="0"/>
        <v>700</v>
      </c>
      <c r="I30" s="68" t="s">
        <v>60</v>
      </c>
    </row>
    <row r="31" spans="1:9" s="7" customFormat="1" ht="32.5" customHeight="1">
      <c r="A31" s="19" t="s">
        <v>42</v>
      </c>
      <c r="B31" s="65" t="s">
        <v>58</v>
      </c>
      <c r="C31" s="1">
        <v>1</v>
      </c>
      <c r="D31" s="1" t="s">
        <v>16</v>
      </c>
      <c r="E31" s="66">
        <v>1</v>
      </c>
      <c r="F31" s="1" t="s">
        <v>25</v>
      </c>
      <c r="G31" s="67">
        <v>100</v>
      </c>
      <c r="H31" s="49">
        <f t="shared" si="0"/>
        <v>100</v>
      </c>
      <c r="I31" s="68" t="s">
        <v>60</v>
      </c>
    </row>
    <row r="32" spans="1:9" s="7" customFormat="1" ht="6" customHeight="1" thickBot="1">
      <c r="A32" s="56"/>
      <c r="B32" s="57"/>
      <c r="C32" s="58"/>
      <c r="D32" s="58"/>
      <c r="E32" s="58"/>
      <c r="F32" s="58"/>
      <c r="G32" s="59"/>
      <c r="H32" s="60"/>
      <c r="I32" s="61"/>
    </row>
    <row r="33" spans="1:9" ht="18.649999999999999" customHeight="1" thickBot="1">
      <c r="A33" s="62" t="s">
        <v>17</v>
      </c>
      <c r="B33" s="63"/>
      <c r="C33" s="63"/>
      <c r="D33" s="63"/>
      <c r="E33" s="63"/>
      <c r="F33" s="63"/>
      <c r="G33" s="63"/>
      <c r="H33" s="69">
        <f>SUM(H11,H14)</f>
        <v>5985</v>
      </c>
      <c r="I33" s="22"/>
    </row>
    <row r="35" spans="1:9" ht="56.5" customHeight="1">
      <c r="A35" s="70" t="s">
        <v>71</v>
      </c>
      <c r="B35" s="70"/>
      <c r="C35" s="70"/>
      <c r="D35" s="70"/>
      <c r="E35" s="70"/>
      <c r="F35" s="70"/>
      <c r="G35" s="70"/>
      <c r="H35"/>
      <c r="I35" s="71" t="s">
        <v>18</v>
      </c>
    </row>
    <row r="36" spans="1:9">
      <c r="C36" s="39"/>
      <c r="D36" s="39"/>
      <c r="E36" s="39"/>
      <c r="F36" s="39"/>
      <c r="G36" s="39"/>
      <c r="H36" s="39"/>
    </row>
    <row r="37" spans="1:9">
      <c r="C37" s="34"/>
      <c r="D37" s="34"/>
      <c r="E37" s="35"/>
      <c r="F37" s="35"/>
      <c r="G37" s="35"/>
    </row>
    <row r="40" spans="1:9">
      <c r="C40" s="35"/>
      <c r="D40" s="35"/>
      <c r="E40" s="35"/>
      <c r="F40" s="35"/>
      <c r="G40" s="35"/>
    </row>
  </sheetData>
  <sheetProtection selectLockedCells="1" selectUnlockedCells="1"/>
  <protectedRanges>
    <protectedRange algorithmName="SHA-512" hashValue="NHHoXujmVypPrlwVf2sH8twZpYDWJ5TewuFOT6TIYmAdzEFktzq6GDBwKmSjfkOhH5d+uxmwkIfq8Aquo9Ng8Q==" saltValue="j1KpMK8Iwe2G6geLe390yg==" spinCount="100000" sqref="A14:H33" name="Plage1"/>
  </protectedRanges>
  <mergeCells count="15">
    <mergeCell ref="E3:H3"/>
    <mergeCell ref="E4:H4"/>
    <mergeCell ref="E5:H5"/>
    <mergeCell ref="C6:H6"/>
    <mergeCell ref="C7:H7"/>
    <mergeCell ref="C37:D37"/>
    <mergeCell ref="E37:G37"/>
    <mergeCell ref="C40:G40"/>
    <mergeCell ref="C8:H8"/>
    <mergeCell ref="B9:H9"/>
    <mergeCell ref="C36:H36"/>
    <mergeCell ref="B11:G11"/>
    <mergeCell ref="B14:G14"/>
    <mergeCell ref="A33:G33"/>
    <mergeCell ref="A35:G35"/>
  </mergeCells>
  <phoneticPr fontId="9" type="noConversion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22abe2-d1e6-4740-9427-7259aa0ddd02">
      <Terms xmlns="http://schemas.microsoft.com/office/infopath/2007/PartnerControls"/>
    </lcf76f155ced4ddcb4097134ff3c332f>
    <TaxCatchAll xmlns="902802d3-d969-4239-88bc-4e03936ef3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4A2BE7320746469627AA230FACC3ED" ma:contentTypeVersion="18" ma:contentTypeDescription="Ein neues Dokument erstellen." ma:contentTypeScope="" ma:versionID="692a0c5ff042da8683f573b01605f1a4">
  <xsd:schema xmlns:xsd="http://www.w3.org/2001/XMLSchema" xmlns:xs="http://www.w3.org/2001/XMLSchema" xmlns:p="http://schemas.microsoft.com/office/2006/metadata/properties" xmlns:ns2="5122abe2-d1e6-4740-9427-7259aa0ddd02" xmlns:ns3="902802d3-d969-4239-88bc-4e03936ef312" targetNamespace="http://schemas.microsoft.com/office/2006/metadata/properties" ma:root="true" ma:fieldsID="025fe329ace81e57e97277ea1c90132d" ns2:_="" ns3:_="">
    <xsd:import namespace="5122abe2-d1e6-4740-9427-7259aa0ddd02"/>
    <xsd:import namespace="902802d3-d969-4239-88bc-4e03936ef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2abe2-d1e6-4740-9427-7259aa0dd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802d3-d969-4239-88bc-4e03936ef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0279d-9ee1-4f3b-91e5-d6ec96edf8df}" ma:internalName="TaxCatchAll" ma:showField="CatchAllData" ma:web="902802d3-d969-4239-88bc-4e03936ef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46B6F-43CA-4696-898E-183AC4E81D71}">
  <ds:schemaRefs/>
</ds:datastoreItem>
</file>

<file path=customXml/itemProps2.xml><?xml version="1.0" encoding="utf-8"?>
<ds:datastoreItem xmlns:ds="http://schemas.openxmlformats.org/officeDocument/2006/customXml" ds:itemID="{A61FD341-8F9E-4FD6-BC6B-768CF7A23C8C}">
  <ds:schemaRefs/>
</ds:datastoreItem>
</file>

<file path=customXml/itemProps3.xml><?xml version="1.0" encoding="utf-8"?>
<ds:datastoreItem xmlns:ds="http://schemas.openxmlformats.org/officeDocument/2006/customXml" ds:itemID="{EB73A3D1-7CC2-4B8C-BCFD-B2341FACFC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Modèle d'Offre financière </vt:lpstr>
      <vt:lpstr>'Modèle d''Offre financière '!_Hlk97894073</vt:lpstr>
      <vt:lpstr>'Modèle d''Offre financière '!_Hlk98251623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UserLA8109</dc:creator>
  <cp:lastModifiedBy>Baliahamwabo Dakwinja, Justin GIZ CD</cp:lastModifiedBy>
  <cp:lastPrinted>2026-10-16T07:56:14Z</cp:lastPrinted>
  <dcterms:created xsi:type="dcterms:W3CDTF">2021-03-12T08:01:00Z</dcterms:created>
  <dcterms:modified xsi:type="dcterms:W3CDTF">2026-10-16T07:56:40Z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0x010100804A2BE7320746469627AA230FACC3ED</vt:lpwstr>
  </property>
  <property fmtid="{D5CDD505-2E9C-101B-9397-08002B2CF9AE}" pid="3" name="MediaServiceImageTags">
    <vt:lpwstr/>
  </property>
  <property fmtid="{D5CDD505-2E9C-101B-9397-08002B2CF9AE}" pid="4" name="ICV">
    <vt:lpwstr>4107FACDCE0642BFAE7BEAC13DD5EE57_13</vt:lpwstr>
  </property>
  <property fmtid="{D5CDD505-2E9C-101B-9397-08002B2CF9AE}" pid="5" name="KSOProductBuildVer">
    <vt:lpwstr>1036-12.1.0.25242</vt:lpwstr>
  </property>
  <property fmtid="{D5CDD505-2E9C-101B-9397-08002B2CF9AE}" pid="6" name="CalculationRule">
    <vt:i4>0</vt:i4>
  </property>
</Properties>
</file>