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omint-my.sharepoint.com/personal/msuen_iom_int/Documents/RDC/Procurement/DAO-online/RESET-FC0305/DAO-Sota-Ponceaux/"/>
    </mc:Choice>
  </mc:AlternateContent>
  <xr:revisionPtr revIDLastSave="0" documentId="8_{8BFD159F-0825-4290-93D6-1DAEC21ED6BD}" xr6:coauthVersionLast="47" xr6:coauthVersionMax="47" xr10:uidLastSave="{00000000-0000-0000-0000-000000000000}"/>
  <bookViews>
    <workbookView xWindow="-108" yWindow="-108" windowWidth="23256" windowHeight="13896" xr2:uid="{16F314FA-2409-4D2B-AC92-088C4B02E907}"/>
  </bookViews>
  <sheets>
    <sheet name="Ponceaux-SOTA "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98" i="4" l="1"/>
  <c r="F97" i="4"/>
  <c r="F90" i="4"/>
  <c r="F91" i="4"/>
  <c r="F92" i="4"/>
  <c r="F89" i="4"/>
  <c r="F82" i="4"/>
  <c r="F83" i="4"/>
  <c r="F84" i="4"/>
  <c r="F81" i="4"/>
  <c r="F74" i="4"/>
  <c r="F75" i="4"/>
  <c r="F76" i="4"/>
  <c r="F73" i="4"/>
  <c r="F66" i="4"/>
  <c r="F67" i="4"/>
  <c r="F68" i="4"/>
  <c r="F65" i="4"/>
  <c r="F50" i="4"/>
  <c r="F49" i="4"/>
  <c r="F42" i="4"/>
  <c r="F43" i="4"/>
  <c r="F44" i="4"/>
  <c r="F41" i="4"/>
  <c r="F34" i="4"/>
  <c r="F35" i="4"/>
  <c r="F36" i="4"/>
  <c r="F33" i="4"/>
  <c r="F26" i="4"/>
  <c r="F27" i="4"/>
  <c r="F28" i="4"/>
  <c r="F25" i="4"/>
  <c r="F18" i="4"/>
  <c r="F19" i="4"/>
  <c r="F20" i="4"/>
  <c r="F17" i="4"/>
  <c r="F8" i="4"/>
  <c r="F9" i="4"/>
  <c r="F10" i="4"/>
  <c r="F11" i="4"/>
  <c r="F7" i="4"/>
  <c r="F99" i="4" l="1"/>
  <c r="F107" i="4" s="1"/>
  <c r="F69" i="4"/>
  <c r="F103" i="4" s="1"/>
  <c r="F85" i="4"/>
  <c r="F105" i="4" s="1"/>
  <c r="F93" i="4"/>
  <c r="F106" i="4" s="1"/>
  <c r="F77" i="4"/>
  <c r="F104" i="4" s="1"/>
  <c r="F51" i="4"/>
  <c r="F59" i="4" s="1"/>
  <c r="F12" i="4"/>
  <c r="F45" i="4"/>
  <c r="F58" i="4" s="1"/>
  <c r="F37" i="4"/>
  <c r="F57" i="4" s="1"/>
  <c r="F29" i="4"/>
  <c r="F56" i="4" s="1"/>
  <c r="F21" i="4"/>
  <c r="F55" i="4" s="1"/>
  <c r="F108" i="4" l="1"/>
  <c r="F60" i="4"/>
  <c r="F110" i="4" l="1"/>
</calcChain>
</file>

<file path=xl/sharedStrings.xml><?xml version="1.0" encoding="utf-8"?>
<sst xmlns="http://schemas.openxmlformats.org/spreadsheetml/2006/main" count="236" uniqueCount="114">
  <si>
    <t>DEVIS QUANTITATIF ET ESTIMATIF</t>
  </si>
  <si>
    <t>Projet : RESET/ Réhabilitation de 2 ponceaux Communautaires
 Maître d’ouvrage : OIM Financé par l'Union Europeenne / Localisation : SOTA</t>
  </si>
  <si>
    <t>1. TRAVAUX PRELIMINAIRES</t>
  </si>
  <si>
    <t>N°</t>
  </si>
  <si>
    <t>Désignation des travaux</t>
  </si>
  <si>
    <t>Unité</t>
  </si>
  <si>
    <t>Qté</t>
  </si>
  <si>
    <t>PU (USD)</t>
  </si>
  <si>
    <t>PT (USD)</t>
  </si>
  <si>
    <t>1.1.1</t>
  </si>
  <si>
    <t>Implantation et reconnaissance du site</t>
  </si>
  <si>
    <t>Forfait</t>
  </si>
  <si>
    <t>1.1.2</t>
  </si>
  <si>
    <t>Amenée et repli du matériel</t>
  </si>
  <si>
    <t>1.1.3</t>
  </si>
  <si>
    <t>Installation base vie et abri chantier</t>
  </si>
  <si>
    <t>1.1.4</t>
  </si>
  <si>
    <t>Signalisation et sécurisation du chantier</t>
  </si>
  <si>
    <t>1.1.5</t>
  </si>
  <si>
    <t>Nettoyage général et débroussaillage du site</t>
  </si>
  <si>
    <t>m²</t>
  </si>
  <si>
    <t>2. PONCEAU TYPE A</t>
  </si>
  <si>
    <t>2.1. TRAVAUX PRÉPARATOIRES ET DÉMOLITIONS</t>
  </si>
  <si>
    <t>2.1.1</t>
  </si>
  <si>
    <t>Dépose des éléments bois/métalliques défectueux</t>
  </si>
  <si>
    <t>2.1.2</t>
  </si>
  <si>
    <t>Démolition partielle du tablier dégradé</t>
  </si>
  <si>
    <t>m³</t>
  </si>
  <si>
    <t>2.1.3</t>
  </si>
  <si>
    <t>Evacuation des gravats et déchets</t>
  </si>
  <si>
    <t>2.1.4</t>
  </si>
  <si>
    <t>Curage des culées et appuis</t>
  </si>
  <si>
    <t>Sous-total Travaux préparatoires :</t>
  </si>
  <si>
    <t>2.2. TERRASSEMENT ET FONDATIONS</t>
  </si>
  <si>
    <t>2.2.1</t>
  </si>
  <si>
    <t>Fouilles pour reprise des culées</t>
  </si>
  <si>
    <t>2.2.2</t>
  </si>
  <si>
    <t>Béton de propreté dosé à 150 kg/m³</t>
  </si>
  <si>
    <t>2.2.3</t>
  </si>
  <si>
    <t>Béton armé pour semelles et culées renforcés</t>
  </si>
  <si>
    <t>2.2.4</t>
  </si>
  <si>
    <t>Remblai compacté autour des culées</t>
  </si>
  <si>
    <t>Sous-total Terrassement/Fondations  :</t>
  </si>
  <si>
    <t>2.3. SUPERSTRUCTURE DU PONT</t>
  </si>
  <si>
    <t>2.3.1</t>
  </si>
  <si>
    <t>Fourniture et pose balustres en béton armée</t>
  </si>
  <si>
    <t>2.3.2</t>
  </si>
  <si>
    <t>Traitement anticorrosion des éléments métalliques</t>
  </si>
  <si>
    <t>2.3.3</t>
  </si>
  <si>
    <t>Fo et Po du tablier du pont dosé à 350 kg/m³ et poutres</t>
  </si>
  <si>
    <t>2.3.4</t>
  </si>
  <si>
    <t>Fourniture et pose garde-corps métalliques</t>
  </si>
  <si>
    <t>ml</t>
  </si>
  <si>
    <t>Sous-total Superstructure :</t>
  </si>
  <si>
    <t>2.4. OUVRAGES D’ASSAINISSEMENT ET PROTECTION</t>
  </si>
  <si>
    <t>2.4.1</t>
  </si>
  <si>
    <t>Enrochement de protection des culées</t>
  </si>
  <si>
    <t>2.4.2</t>
  </si>
  <si>
    <t>Caniveaux de drainage</t>
  </si>
  <si>
    <t>2.4.3</t>
  </si>
  <si>
    <t>Protection anti-érosion des accès</t>
  </si>
  <si>
    <t>2.4.4</t>
  </si>
  <si>
    <t>Reprofilage des voies d’accès</t>
  </si>
  <si>
    <t>Sous-total Assainissement :</t>
  </si>
  <si>
    <t>2.5. FINITIONS ET RÉCEPTION</t>
  </si>
  <si>
    <t>2.5.1</t>
  </si>
  <si>
    <t>Peinture et protection finale</t>
  </si>
  <si>
    <t>2.5.2</t>
  </si>
  <si>
    <t>Nettoyage final du chantier</t>
  </si>
  <si>
    <t>Sous-total Finitions :</t>
  </si>
  <si>
    <t>RÉCAPITULATIF GÉNÉRAL PONCEAU TYPE A</t>
  </si>
  <si>
    <t>Rubrique</t>
  </si>
  <si>
    <t>Montant (USD)</t>
  </si>
  <si>
    <t>2. Travaux préparatoires</t>
  </si>
  <si>
    <t>3. Terrassement et fondations</t>
  </si>
  <si>
    <t>4. Superstructure</t>
  </si>
  <si>
    <t>5. Assainissement et protections</t>
  </si>
  <si>
    <t>6. Finitions</t>
  </si>
  <si>
    <t>TOTAL GÉNÉRAL DU PONCEAU TYPE A</t>
  </si>
  <si>
    <t>3. PONCEAU TYPE B</t>
  </si>
  <si>
    <t>3.1. TRAVAUX PRÉPARATOIRES ET DÉMOLITIONS</t>
  </si>
  <si>
    <t>3.1.1</t>
  </si>
  <si>
    <t>3.1.2</t>
  </si>
  <si>
    <t>3.1.3</t>
  </si>
  <si>
    <t>3.1.4</t>
  </si>
  <si>
    <t>3.2. TERRASSEMENT ET FONDATIONS</t>
  </si>
  <si>
    <t>3.2.1</t>
  </si>
  <si>
    <t>3.2.2</t>
  </si>
  <si>
    <t>3.2.3</t>
  </si>
  <si>
    <t>3.2.4</t>
  </si>
  <si>
    <t>3.3. SUPERSTRUCTURE DU PONT</t>
  </si>
  <si>
    <t>3.3.1</t>
  </si>
  <si>
    <t>3.3.2</t>
  </si>
  <si>
    <t>3.3.3</t>
  </si>
  <si>
    <t>3.3.4</t>
  </si>
  <si>
    <t>3.4. OUVRAGES D’ASSAINISSEMENT ET PROTECTION</t>
  </si>
  <si>
    <t>3.4.1</t>
  </si>
  <si>
    <t>3.4.2</t>
  </si>
  <si>
    <t>3.4.3</t>
  </si>
  <si>
    <t>3.4.4</t>
  </si>
  <si>
    <t>3.5. FINITIONS ET RÉCEPTION</t>
  </si>
  <si>
    <t>3.5.1</t>
  </si>
  <si>
    <t>3.5.2</t>
  </si>
  <si>
    <t>RÉCAPITULATIF GÉNÉRAL PONCEAU TYPE B</t>
  </si>
  <si>
    <t>TOTAL GÉNÉRAL DU PONCEAU TYPE B</t>
  </si>
  <si>
    <r>
      <rPr>
        <b/>
        <sz val="11"/>
        <color rgb="FFFF0000"/>
        <rFont val="Aptos Narrow"/>
        <family val="2"/>
        <scheme val="minor"/>
      </rPr>
      <t>Note:</t>
    </r>
    <r>
      <rPr>
        <sz val="11"/>
        <color theme="1"/>
        <rFont val="Aptos Narrow"/>
        <family val="2"/>
        <scheme val="minor"/>
      </rPr>
      <t xml:space="preserve"> L’Entreprise établira à ses frais les différents documents d'exécution avant commencement de chaque rubrique des travaux. Les dessins d'exécution des détails tels que les dessins d'exécution de béton armé, les plans d’assemblage métallique et notes justificatives sont à la charge de l’Entreprise et devront être fournis à OIM, dans un délai de cinq jours (05 j) à partir de la notification de l'Ordre de Service de commencer les travaux. </t>
    </r>
  </si>
  <si>
    <t>1.1 INSTALLATION DE CHANTIER</t>
  </si>
  <si>
    <t>2.1 Travaux préparatoires</t>
  </si>
  <si>
    <t>2.2 Terrassement et fondations</t>
  </si>
  <si>
    <t>2.3 Superstructure</t>
  </si>
  <si>
    <t>2.4 Assainissement et protections</t>
  </si>
  <si>
    <t>2.5 Finitions</t>
  </si>
  <si>
    <t>Total Installation :</t>
  </si>
  <si>
    <t xml:space="preserve">TOTAL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</si>
</sst>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_ \ [$$-C0C]_ ;_ * \-#,##0\ \ [$$-C0C]_ ;_ * &quot;-&quot;_ \ [$$-C0C]_ ;_ @_ "/>
    <numFmt numFmtId="165" formatCode="_ * #,##0.0_ \ [$$-C0C]_ ;_ * \-#,##0.0\ \ [$$-C0C]_ ;_ * &quot;-&quot;?_ \ [$$-C0C]_ ;_ @_ "/>
    <numFmt numFmtId="166" formatCode="_ * #,##0.00_ \ [$$-C0C]_ ;_ * \-#,##0.00\ \ [$$-C0C]_ ;_ * &quot;-&quot;_ \ [$$-C0C]_ ;_ @_ "/>
  </numFmts>
  <fonts count="11" x14ac:knownFonts="1">
    <font>
      <sz val="11"/>
      <color theme="1"/>
      <name val="Aptos Narrow"/>
      <family val="2"/>
      <scheme val="minor"/>
    </font>
    <font>
      <b/>
      <sz val="11"/>
      <color theme="1"/>
      <name val="Aptos Narrow"/>
      <family val="2"/>
      <scheme val="minor"/>
    </font>
    <font>
      <b/>
      <sz val="18"/>
      <color theme="1"/>
      <name val="Aptos Narrow"/>
      <family val="2"/>
      <scheme val="minor"/>
    </font>
    <font>
      <b/>
      <sz val="13.5"/>
      <color theme="1"/>
      <name val="Aptos Narrow"/>
      <family val="2"/>
      <scheme val="minor"/>
    </font>
    <font>
      <b/>
      <sz val="14"/>
      <color theme="1"/>
      <name val="Aptos Narrow"/>
      <family val="2"/>
      <scheme val="minor"/>
    </font>
    <font>
      <b/>
      <sz val="12"/>
      <color theme="1"/>
      <name val="Aptos Narrow"/>
      <family val="2"/>
      <scheme val="minor"/>
    </font>
    <font>
      <b/>
      <sz val="12"/>
      <color rgb="FF0070C0"/>
      <name val="Aptos Narrow"/>
      <family val="2"/>
      <scheme val="minor"/>
    </font>
    <font>
      <sz val="12"/>
      <color rgb="FF190DB3"/>
      <name val="Aptos Narrow"/>
      <family val="2"/>
      <scheme val="minor"/>
    </font>
    <font>
      <b/>
      <sz val="12"/>
      <color rgb="FF190DB3"/>
      <name val="Aptos Narrow"/>
      <family val="2"/>
      <scheme val="minor"/>
    </font>
    <font>
      <b/>
      <sz val="11"/>
      <color rgb="FFFF0000"/>
      <name val="Aptos Narrow"/>
      <family val="2"/>
      <scheme val="minor"/>
    </font>
    <font>
      <sz val="8"/>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righ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164" fontId="0" fillId="0" borderId="0" xfId="0" applyNumberFormat="1" applyAlignment="1">
      <alignment horizontal="right"/>
    </xf>
    <xf numFmtId="0" fontId="0" fillId="0" borderId="0" xfId="0" applyAlignment="1">
      <alignment horizontal="right"/>
    </xf>
    <xf numFmtId="0" fontId="1" fillId="4" borderId="1" xfId="0" applyFont="1" applyFill="1" applyBorder="1" applyAlignment="1">
      <alignment horizontal="right" vertical="center" wrapText="1"/>
    </xf>
    <xf numFmtId="164" fontId="1" fillId="4" borderId="1" xfId="0" applyNumberFormat="1" applyFont="1" applyFill="1" applyBorder="1" applyAlignment="1">
      <alignment horizontal="right" vertical="center" wrapText="1"/>
    </xf>
    <xf numFmtId="0" fontId="3" fillId="0" borderId="0" xfId="0" applyFont="1" applyAlignment="1">
      <alignment horizontal="left" vertical="center"/>
    </xf>
    <xf numFmtId="0" fontId="0" fillId="0" borderId="0" xfId="0" applyAlignment="1">
      <alignment horizontal="left"/>
    </xf>
    <xf numFmtId="0" fontId="1" fillId="4" borderId="1" xfId="0" applyFont="1" applyFill="1" applyBorder="1" applyAlignment="1">
      <alignment horizontal="left" vertical="center" wrapText="1"/>
    </xf>
    <xf numFmtId="0" fontId="0" fillId="0" borderId="1" xfId="0" applyBorder="1" applyAlignment="1">
      <alignment horizontal="left" vertical="center" wrapText="1"/>
    </xf>
    <xf numFmtId="164" fontId="0" fillId="0" borderId="0" xfId="0" applyNumberFormat="1" applyAlignment="1">
      <alignment horizontal="left"/>
    </xf>
    <xf numFmtId="0" fontId="5" fillId="0" borderId="0" xfId="0" applyFont="1" applyAlignment="1">
      <alignment horizontal="left" vertical="center"/>
    </xf>
    <xf numFmtId="166" fontId="1" fillId="4" borderId="1" xfId="0" applyNumberFormat="1" applyFont="1" applyFill="1" applyBorder="1" applyAlignment="1">
      <alignment horizontal="right" vertical="center" wrapText="1"/>
    </xf>
    <xf numFmtId="166" fontId="0" fillId="0" borderId="1" xfId="0" applyNumberFormat="1" applyBorder="1" applyAlignment="1">
      <alignment horizontal="right" vertical="center" wrapText="1"/>
    </xf>
    <xf numFmtId="166" fontId="1" fillId="2" borderId="1" xfId="0" applyNumberFormat="1" applyFont="1" applyFill="1" applyBorder="1" applyAlignment="1">
      <alignment horizontal="right"/>
    </xf>
    <xf numFmtId="166" fontId="0" fillId="0" borderId="0" xfId="0" applyNumberFormat="1" applyAlignment="1">
      <alignment horizontal="right"/>
    </xf>
    <xf numFmtId="166" fontId="5" fillId="5" borderId="1" xfId="0" applyNumberFormat="1" applyFont="1" applyFill="1" applyBorder="1" applyAlignment="1">
      <alignment horizontal="right"/>
    </xf>
    <xf numFmtId="166" fontId="5" fillId="0" borderId="0" xfId="0" applyNumberFormat="1" applyFont="1" applyAlignment="1">
      <alignment horizontal="right"/>
    </xf>
    <xf numFmtId="166" fontId="4" fillId="5" borderId="1" xfId="0" applyNumberFormat="1" applyFont="1" applyFill="1" applyBorder="1" applyAlignment="1">
      <alignment horizontal="right" vertical="center"/>
    </xf>
    <xf numFmtId="0" fontId="0" fillId="0" borderId="1" xfId="0" applyBorder="1" applyAlignment="1">
      <alignment horizontal="left" vertical="center" wrapText="1"/>
    </xf>
    <xf numFmtId="0" fontId="5"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5" borderId="4" xfId="0" applyFont="1" applyFill="1" applyBorder="1" applyAlignment="1">
      <alignment horizontal="left"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5" fillId="5"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8" fillId="0" borderId="1" xfId="0" applyFont="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90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1A8B-1231-4043-BE75-DBD65FD1EF9B}">
  <sheetPr>
    <pageSetUpPr fitToPage="1"/>
  </sheetPr>
  <dimension ref="A1:F189"/>
  <sheetViews>
    <sheetView tabSelected="1" zoomScale="70" zoomScaleNormal="70" workbookViewId="0">
      <selection activeCell="E7" sqref="E7"/>
    </sheetView>
  </sheetViews>
  <sheetFormatPr defaultRowHeight="14.4" x14ac:dyDescent="0.3"/>
  <cols>
    <col min="1" max="1" width="5.5546875" style="9" customWidth="1"/>
    <col min="2" max="2" width="44.88671875" style="9" customWidth="1"/>
    <col min="3" max="4" width="8.88671875" style="5"/>
    <col min="5" max="5" width="10.33203125" style="4" customWidth="1"/>
    <col min="6" max="6" width="12.6640625" style="17" customWidth="1"/>
  </cols>
  <sheetData>
    <row r="1" spans="1:6" ht="23.4" x14ac:dyDescent="0.3">
      <c r="A1" s="34" t="s">
        <v>0</v>
      </c>
      <c r="B1" s="34"/>
      <c r="C1" s="34"/>
      <c r="D1" s="34"/>
      <c r="E1" s="34"/>
      <c r="F1" s="34"/>
    </row>
    <row r="2" spans="1:6" ht="37.950000000000003" customHeight="1" x14ac:dyDescent="0.3">
      <c r="A2" s="35" t="s">
        <v>1</v>
      </c>
      <c r="B2" s="36"/>
      <c r="C2" s="36"/>
      <c r="D2" s="36"/>
      <c r="E2" s="36"/>
      <c r="F2" s="36"/>
    </row>
    <row r="3" spans="1:6" ht="71.400000000000006" customHeight="1" x14ac:dyDescent="0.3">
      <c r="A3" s="21" t="s">
        <v>105</v>
      </c>
      <c r="B3" s="21"/>
      <c r="C3" s="21"/>
      <c r="D3" s="21"/>
      <c r="E3" s="21"/>
      <c r="F3" s="21"/>
    </row>
    <row r="4" spans="1:6" ht="24" customHeight="1" x14ac:dyDescent="0.3">
      <c r="A4" s="37" t="s">
        <v>2</v>
      </c>
      <c r="B4" s="38"/>
      <c r="C4" s="38"/>
      <c r="D4" s="38"/>
      <c r="E4" s="38"/>
      <c r="F4" s="39"/>
    </row>
    <row r="5" spans="1:6" x14ac:dyDescent="0.3">
      <c r="A5" s="32" t="s">
        <v>106</v>
      </c>
      <c r="B5" s="32"/>
      <c r="C5" s="32"/>
      <c r="D5" s="32"/>
      <c r="E5" s="32"/>
      <c r="F5" s="32"/>
    </row>
    <row r="6" spans="1:6" ht="19.95" customHeight="1" x14ac:dyDescent="0.3">
      <c r="A6" s="10" t="s">
        <v>3</v>
      </c>
      <c r="B6" s="10" t="s">
        <v>4</v>
      </c>
      <c r="C6" s="6" t="s">
        <v>5</v>
      </c>
      <c r="D6" s="6" t="s">
        <v>6</v>
      </c>
      <c r="E6" s="7" t="s">
        <v>7</v>
      </c>
      <c r="F6" s="14" t="s">
        <v>8</v>
      </c>
    </row>
    <row r="7" spans="1:6" x14ac:dyDescent="0.3">
      <c r="A7" s="11" t="s">
        <v>9</v>
      </c>
      <c r="B7" s="11" t="s">
        <v>10</v>
      </c>
      <c r="C7" s="1" t="s">
        <v>11</v>
      </c>
      <c r="D7" s="1">
        <v>1</v>
      </c>
      <c r="E7" s="2"/>
      <c r="F7" s="15">
        <f>D7*E7</f>
        <v>0</v>
      </c>
    </row>
    <row r="8" spans="1:6" x14ac:dyDescent="0.3">
      <c r="A8" s="11" t="s">
        <v>12</v>
      </c>
      <c r="B8" s="11" t="s">
        <v>13</v>
      </c>
      <c r="C8" s="1" t="s">
        <v>11</v>
      </c>
      <c r="D8" s="1">
        <v>1</v>
      </c>
      <c r="E8" s="2"/>
      <c r="F8" s="15">
        <f t="shared" ref="F8:F11" si="0">D8*E8</f>
        <v>0</v>
      </c>
    </row>
    <row r="9" spans="1:6" x14ac:dyDescent="0.3">
      <c r="A9" s="11" t="s">
        <v>14</v>
      </c>
      <c r="B9" s="11" t="s">
        <v>15</v>
      </c>
      <c r="C9" s="1" t="s">
        <v>11</v>
      </c>
      <c r="D9" s="1">
        <v>1</v>
      </c>
      <c r="E9" s="2"/>
      <c r="F9" s="15">
        <f t="shared" si="0"/>
        <v>0</v>
      </c>
    </row>
    <row r="10" spans="1:6" x14ac:dyDescent="0.3">
      <c r="A10" s="11" t="s">
        <v>16</v>
      </c>
      <c r="B10" s="11" t="s">
        <v>17</v>
      </c>
      <c r="C10" s="1" t="s">
        <v>11</v>
      </c>
      <c r="D10" s="1">
        <v>1</v>
      </c>
      <c r="E10" s="2"/>
      <c r="F10" s="15">
        <f t="shared" si="0"/>
        <v>0</v>
      </c>
    </row>
    <row r="11" spans="1:6" x14ac:dyDescent="0.3">
      <c r="A11" s="11" t="s">
        <v>18</v>
      </c>
      <c r="B11" s="11" t="s">
        <v>19</v>
      </c>
      <c r="C11" s="1" t="s">
        <v>20</v>
      </c>
      <c r="D11" s="1">
        <v>300</v>
      </c>
      <c r="E11" s="3"/>
      <c r="F11" s="15">
        <f t="shared" si="0"/>
        <v>0</v>
      </c>
    </row>
    <row r="12" spans="1:6" ht="15.6" x14ac:dyDescent="0.3">
      <c r="A12" s="29" t="s">
        <v>112</v>
      </c>
      <c r="B12" s="29"/>
      <c r="C12" s="29"/>
      <c r="D12" s="29"/>
      <c r="E12" s="29"/>
      <c r="F12" s="18">
        <f>SUM(F7:F11)</f>
        <v>0</v>
      </c>
    </row>
    <row r="14" spans="1:6" ht="21" customHeight="1" x14ac:dyDescent="0.3">
      <c r="A14" s="31" t="s">
        <v>21</v>
      </c>
      <c r="B14" s="31"/>
      <c r="C14" s="31"/>
      <c r="D14" s="31"/>
      <c r="E14" s="31"/>
      <c r="F14" s="31"/>
    </row>
    <row r="15" spans="1:6" x14ac:dyDescent="0.3">
      <c r="A15" s="32" t="s">
        <v>22</v>
      </c>
      <c r="B15" s="32"/>
      <c r="C15" s="32"/>
      <c r="D15" s="32"/>
      <c r="E15" s="32"/>
      <c r="F15" s="32"/>
    </row>
    <row r="16" spans="1:6" x14ac:dyDescent="0.3">
      <c r="A16" s="10" t="s">
        <v>3</v>
      </c>
      <c r="B16" s="10" t="s">
        <v>4</v>
      </c>
      <c r="C16" s="6" t="s">
        <v>5</v>
      </c>
      <c r="D16" s="6" t="s">
        <v>6</v>
      </c>
      <c r="E16" s="7" t="s">
        <v>7</v>
      </c>
      <c r="F16" s="14" t="s">
        <v>8</v>
      </c>
    </row>
    <row r="17" spans="1:6" ht="20.399999999999999" customHeight="1" x14ac:dyDescent="0.3">
      <c r="A17" s="11" t="s">
        <v>23</v>
      </c>
      <c r="B17" s="11" t="s">
        <v>24</v>
      </c>
      <c r="C17" s="1" t="s">
        <v>11</v>
      </c>
      <c r="D17" s="1">
        <v>1.28</v>
      </c>
      <c r="E17" s="2"/>
      <c r="F17" s="15">
        <f>D17*E17</f>
        <v>0</v>
      </c>
    </row>
    <row r="18" spans="1:6" x14ac:dyDescent="0.3">
      <c r="A18" s="11" t="s">
        <v>25</v>
      </c>
      <c r="B18" s="11" t="s">
        <v>26</v>
      </c>
      <c r="C18" s="1" t="s">
        <v>27</v>
      </c>
      <c r="D18" s="1">
        <v>3.15</v>
      </c>
      <c r="E18" s="2"/>
      <c r="F18" s="15">
        <f t="shared" ref="F18:F20" si="1">D18*E18</f>
        <v>0</v>
      </c>
    </row>
    <row r="19" spans="1:6" x14ac:dyDescent="0.3">
      <c r="A19" s="11" t="s">
        <v>28</v>
      </c>
      <c r="B19" s="11" t="s">
        <v>29</v>
      </c>
      <c r="C19" s="1" t="s">
        <v>27</v>
      </c>
      <c r="D19" s="1">
        <v>6.47</v>
      </c>
      <c r="E19" s="2"/>
      <c r="F19" s="15">
        <f t="shared" si="1"/>
        <v>0</v>
      </c>
    </row>
    <row r="20" spans="1:6" x14ac:dyDescent="0.3">
      <c r="A20" s="11" t="s">
        <v>30</v>
      </c>
      <c r="B20" s="11" t="s">
        <v>31</v>
      </c>
      <c r="C20" s="1" t="s">
        <v>27</v>
      </c>
      <c r="D20" s="1">
        <v>4.4000000000000004</v>
      </c>
      <c r="E20" s="2"/>
      <c r="F20" s="15">
        <f t="shared" si="1"/>
        <v>0</v>
      </c>
    </row>
    <row r="21" spans="1:6" x14ac:dyDescent="0.3">
      <c r="A21" s="33" t="s">
        <v>32</v>
      </c>
      <c r="B21" s="33"/>
      <c r="C21" s="33"/>
      <c r="D21" s="33"/>
      <c r="E21" s="33"/>
      <c r="F21" s="16">
        <f>SUM(F17:F20)</f>
        <v>0</v>
      </c>
    </row>
    <row r="23" spans="1:6" x14ac:dyDescent="0.3">
      <c r="A23" s="32" t="s">
        <v>33</v>
      </c>
      <c r="B23" s="32"/>
      <c r="C23" s="32"/>
      <c r="D23" s="32"/>
      <c r="E23" s="32"/>
      <c r="F23" s="32"/>
    </row>
    <row r="24" spans="1:6" x14ac:dyDescent="0.3">
      <c r="A24" s="10" t="s">
        <v>3</v>
      </c>
      <c r="B24" s="10" t="s">
        <v>4</v>
      </c>
      <c r="C24" s="6" t="s">
        <v>5</v>
      </c>
      <c r="D24" s="6" t="s">
        <v>6</v>
      </c>
      <c r="E24" s="7" t="s">
        <v>7</v>
      </c>
      <c r="F24" s="14" t="s">
        <v>8</v>
      </c>
    </row>
    <row r="25" spans="1:6" x14ac:dyDescent="0.3">
      <c r="A25" s="11" t="s">
        <v>34</v>
      </c>
      <c r="B25" s="11" t="s">
        <v>35</v>
      </c>
      <c r="C25" s="1" t="s">
        <v>27</v>
      </c>
      <c r="D25" s="1">
        <v>4.3899999999999997</v>
      </c>
      <c r="E25" s="2"/>
      <c r="F25" s="15">
        <f>D25*E25</f>
        <v>0</v>
      </c>
    </row>
    <row r="26" spans="1:6" x14ac:dyDescent="0.3">
      <c r="A26" s="11" t="s">
        <v>36</v>
      </c>
      <c r="B26" s="11" t="s">
        <v>37</v>
      </c>
      <c r="C26" s="1" t="s">
        <v>27</v>
      </c>
      <c r="D26" s="1">
        <v>1.57</v>
      </c>
      <c r="E26" s="2"/>
      <c r="F26" s="15">
        <f t="shared" ref="F26:F28" si="2">D26*E26</f>
        <v>0</v>
      </c>
    </row>
    <row r="27" spans="1:6" ht="19.2" customHeight="1" x14ac:dyDescent="0.3">
      <c r="A27" s="11" t="s">
        <v>38</v>
      </c>
      <c r="B27" s="11" t="s">
        <v>39</v>
      </c>
      <c r="C27" s="1" t="s">
        <v>27</v>
      </c>
      <c r="D27" s="1">
        <v>2.1800000000000002</v>
      </c>
      <c r="E27" s="2"/>
      <c r="F27" s="15">
        <f t="shared" si="2"/>
        <v>0</v>
      </c>
    </row>
    <row r="28" spans="1:6" x14ac:dyDescent="0.3">
      <c r="A28" s="11" t="s">
        <v>40</v>
      </c>
      <c r="B28" s="11" t="s">
        <v>41</v>
      </c>
      <c r="C28" s="1" t="s">
        <v>27</v>
      </c>
      <c r="D28" s="1">
        <v>15</v>
      </c>
      <c r="E28" s="2"/>
      <c r="F28" s="15">
        <f t="shared" si="2"/>
        <v>0</v>
      </c>
    </row>
    <row r="29" spans="1:6" x14ac:dyDescent="0.3">
      <c r="A29" s="26" t="s">
        <v>42</v>
      </c>
      <c r="B29" s="27"/>
      <c r="C29" s="27"/>
      <c r="D29" s="27"/>
      <c r="E29" s="28"/>
      <c r="F29" s="16">
        <f>SUM(F25:F28)</f>
        <v>0</v>
      </c>
    </row>
    <row r="31" spans="1:6" x14ac:dyDescent="0.3">
      <c r="A31" s="32" t="s">
        <v>43</v>
      </c>
      <c r="B31" s="32"/>
      <c r="C31" s="32"/>
      <c r="D31" s="32"/>
      <c r="E31" s="32"/>
      <c r="F31" s="32"/>
    </row>
    <row r="32" spans="1:6" x14ac:dyDescent="0.3">
      <c r="A32" s="10" t="s">
        <v>3</v>
      </c>
      <c r="B32" s="10" t="s">
        <v>4</v>
      </c>
      <c r="C32" s="6" t="s">
        <v>5</v>
      </c>
      <c r="D32" s="6" t="s">
        <v>6</v>
      </c>
      <c r="E32" s="7" t="s">
        <v>7</v>
      </c>
      <c r="F32" s="14" t="s">
        <v>8</v>
      </c>
    </row>
    <row r="33" spans="1:6" x14ac:dyDescent="0.3">
      <c r="A33" s="11" t="s">
        <v>44</v>
      </c>
      <c r="B33" s="11" t="s">
        <v>45</v>
      </c>
      <c r="C33" s="1" t="s">
        <v>27</v>
      </c>
      <c r="D33" s="1">
        <v>1.75</v>
      </c>
      <c r="E33" s="2"/>
      <c r="F33" s="15">
        <f>D33*E33</f>
        <v>0</v>
      </c>
    </row>
    <row r="34" spans="1:6" ht="16.95" customHeight="1" x14ac:dyDescent="0.3">
      <c r="A34" s="11" t="s">
        <v>46</v>
      </c>
      <c r="B34" s="11" t="s">
        <v>47</v>
      </c>
      <c r="C34" s="1" t="s">
        <v>20</v>
      </c>
      <c r="D34" s="1">
        <v>25</v>
      </c>
      <c r="E34" s="2"/>
      <c r="F34" s="15">
        <f t="shared" ref="F34:F36" si="3">D34*E34</f>
        <v>0</v>
      </c>
    </row>
    <row r="35" spans="1:6" x14ac:dyDescent="0.3">
      <c r="A35" s="11" t="s">
        <v>48</v>
      </c>
      <c r="B35" s="11" t="s">
        <v>49</v>
      </c>
      <c r="C35" s="1" t="s">
        <v>27</v>
      </c>
      <c r="D35" s="1">
        <v>1.95</v>
      </c>
      <c r="E35" s="2"/>
      <c r="F35" s="15">
        <f t="shared" si="3"/>
        <v>0</v>
      </c>
    </row>
    <row r="36" spans="1:6" x14ac:dyDescent="0.3">
      <c r="A36" s="11" t="s">
        <v>50</v>
      </c>
      <c r="B36" s="11" t="s">
        <v>51</v>
      </c>
      <c r="C36" s="1" t="s">
        <v>52</v>
      </c>
      <c r="D36" s="1">
        <v>40</v>
      </c>
      <c r="E36" s="2"/>
      <c r="F36" s="15">
        <f t="shared" si="3"/>
        <v>0</v>
      </c>
    </row>
    <row r="37" spans="1:6" x14ac:dyDescent="0.3">
      <c r="A37" s="26" t="s">
        <v>53</v>
      </c>
      <c r="B37" s="27"/>
      <c r="C37" s="27"/>
      <c r="D37" s="27"/>
      <c r="E37" s="28"/>
      <c r="F37" s="16">
        <f>SUM(F33:F36)</f>
        <v>0</v>
      </c>
    </row>
    <row r="38" spans="1:6" ht="18" x14ac:dyDescent="0.3">
      <c r="A38" s="8"/>
    </row>
    <row r="39" spans="1:6" x14ac:dyDescent="0.3">
      <c r="A39" s="32" t="s">
        <v>54</v>
      </c>
      <c r="B39" s="32"/>
      <c r="C39" s="32"/>
      <c r="D39" s="32"/>
      <c r="E39" s="32"/>
      <c r="F39" s="32"/>
    </row>
    <row r="40" spans="1:6" x14ac:dyDescent="0.3">
      <c r="A40" s="10" t="s">
        <v>3</v>
      </c>
      <c r="B40" s="10" t="s">
        <v>4</v>
      </c>
      <c r="C40" s="6" t="s">
        <v>5</v>
      </c>
      <c r="D40" s="6" t="s">
        <v>6</v>
      </c>
      <c r="E40" s="7" t="s">
        <v>7</v>
      </c>
      <c r="F40" s="14" t="s">
        <v>8</v>
      </c>
    </row>
    <row r="41" spans="1:6" x14ac:dyDescent="0.3">
      <c r="A41" s="11" t="s">
        <v>55</v>
      </c>
      <c r="B41" s="11" t="s">
        <v>56</v>
      </c>
      <c r="C41" s="1" t="s">
        <v>27</v>
      </c>
      <c r="D41" s="1">
        <v>6.95</v>
      </c>
      <c r="E41" s="2"/>
      <c r="F41" s="15">
        <f t="shared" ref="F41:F44" si="4">D41*E41</f>
        <v>0</v>
      </c>
    </row>
    <row r="42" spans="1:6" x14ac:dyDescent="0.3">
      <c r="A42" s="11" t="s">
        <v>57</v>
      </c>
      <c r="B42" s="11" t="s">
        <v>58</v>
      </c>
      <c r="C42" s="1" t="s">
        <v>52</v>
      </c>
      <c r="D42" s="1">
        <v>18.649999999999999</v>
      </c>
      <c r="E42" s="2"/>
      <c r="F42" s="15">
        <f t="shared" si="4"/>
        <v>0</v>
      </c>
    </row>
    <row r="43" spans="1:6" x14ac:dyDescent="0.3">
      <c r="A43" s="11" t="s">
        <v>59</v>
      </c>
      <c r="B43" s="11" t="s">
        <v>60</v>
      </c>
      <c r="C43" s="1" t="s">
        <v>20</v>
      </c>
      <c r="D43" s="1">
        <v>48</v>
      </c>
      <c r="E43" s="2"/>
      <c r="F43" s="15">
        <f t="shared" si="4"/>
        <v>0</v>
      </c>
    </row>
    <row r="44" spans="1:6" x14ac:dyDescent="0.3">
      <c r="A44" s="11" t="s">
        <v>61</v>
      </c>
      <c r="B44" s="11" t="s">
        <v>62</v>
      </c>
      <c r="C44" s="1" t="s">
        <v>20</v>
      </c>
      <c r="D44" s="1">
        <v>48</v>
      </c>
      <c r="E44" s="2"/>
      <c r="F44" s="15">
        <f t="shared" si="4"/>
        <v>0</v>
      </c>
    </row>
    <row r="45" spans="1:6" x14ac:dyDescent="0.3">
      <c r="A45" s="26" t="s">
        <v>63</v>
      </c>
      <c r="B45" s="27"/>
      <c r="C45" s="27"/>
      <c r="D45" s="27"/>
      <c r="E45" s="28"/>
      <c r="F45" s="16">
        <f>SUM(F41:F44)</f>
        <v>0</v>
      </c>
    </row>
    <row r="47" spans="1:6" x14ac:dyDescent="0.3">
      <c r="A47" s="32" t="s">
        <v>64</v>
      </c>
      <c r="B47" s="32"/>
      <c r="C47" s="32"/>
      <c r="D47" s="32"/>
      <c r="E47" s="32"/>
      <c r="F47" s="32"/>
    </row>
    <row r="48" spans="1:6" x14ac:dyDescent="0.3">
      <c r="A48" s="10" t="s">
        <v>3</v>
      </c>
      <c r="B48" s="10" t="s">
        <v>4</v>
      </c>
      <c r="C48" s="6" t="s">
        <v>5</v>
      </c>
      <c r="D48" s="6" t="s">
        <v>6</v>
      </c>
      <c r="E48" s="7" t="s">
        <v>7</v>
      </c>
      <c r="F48" s="14" t="s">
        <v>8</v>
      </c>
    </row>
    <row r="49" spans="1:6" x14ac:dyDescent="0.3">
      <c r="A49" s="11" t="s">
        <v>65</v>
      </c>
      <c r="B49" s="11" t="s">
        <v>66</v>
      </c>
      <c r="C49" s="1" t="s">
        <v>11</v>
      </c>
      <c r="D49" s="1">
        <v>1</v>
      </c>
      <c r="E49" s="2"/>
      <c r="F49" s="15">
        <f t="shared" ref="F49:F50" si="5">D49*E49</f>
        <v>0</v>
      </c>
    </row>
    <row r="50" spans="1:6" x14ac:dyDescent="0.3">
      <c r="A50" s="11" t="s">
        <v>67</v>
      </c>
      <c r="B50" s="11" t="s">
        <v>68</v>
      </c>
      <c r="C50" s="1" t="s">
        <v>11</v>
      </c>
      <c r="D50" s="1">
        <v>1</v>
      </c>
      <c r="E50" s="2"/>
      <c r="F50" s="15">
        <f t="shared" si="5"/>
        <v>0</v>
      </c>
    </row>
    <row r="51" spans="1:6" x14ac:dyDescent="0.3">
      <c r="A51" s="26" t="s">
        <v>69</v>
      </c>
      <c r="B51" s="27"/>
      <c r="C51" s="27"/>
      <c r="D51" s="27"/>
      <c r="E51" s="28"/>
      <c r="F51" s="16">
        <f>SUM(F49:F50)</f>
        <v>0</v>
      </c>
    </row>
    <row r="53" spans="1:6" ht="15.6" x14ac:dyDescent="0.3">
      <c r="A53" s="29" t="s">
        <v>70</v>
      </c>
      <c r="B53" s="29"/>
      <c r="C53" s="29"/>
      <c r="D53" s="29"/>
      <c r="E53" s="29"/>
      <c r="F53" s="29"/>
    </row>
    <row r="54" spans="1:6" ht="18" customHeight="1" x14ac:dyDescent="0.3">
      <c r="A54" s="30" t="s">
        <v>71</v>
      </c>
      <c r="B54" s="30"/>
      <c r="C54" s="30"/>
      <c r="D54" s="30"/>
      <c r="E54" s="30"/>
      <c r="F54" s="14" t="s">
        <v>72</v>
      </c>
    </row>
    <row r="55" spans="1:6" ht="18" customHeight="1" x14ac:dyDescent="0.3">
      <c r="A55" s="21" t="s">
        <v>107</v>
      </c>
      <c r="B55" s="21"/>
      <c r="C55" s="21"/>
      <c r="D55" s="21"/>
      <c r="E55" s="21"/>
      <c r="F55" s="15">
        <f>F21</f>
        <v>0</v>
      </c>
    </row>
    <row r="56" spans="1:6" ht="18" customHeight="1" x14ac:dyDescent="0.3">
      <c r="A56" s="21" t="s">
        <v>108</v>
      </c>
      <c r="B56" s="21"/>
      <c r="C56" s="21"/>
      <c r="D56" s="21"/>
      <c r="E56" s="21"/>
      <c r="F56" s="15">
        <f>F29</f>
        <v>0</v>
      </c>
    </row>
    <row r="57" spans="1:6" ht="18" customHeight="1" x14ac:dyDescent="0.3">
      <c r="A57" s="21" t="s">
        <v>109</v>
      </c>
      <c r="B57" s="21"/>
      <c r="C57" s="21"/>
      <c r="D57" s="21"/>
      <c r="E57" s="21"/>
      <c r="F57" s="15">
        <f>F37</f>
        <v>0</v>
      </c>
    </row>
    <row r="58" spans="1:6" ht="18" customHeight="1" x14ac:dyDescent="0.3">
      <c r="A58" s="21" t="s">
        <v>110</v>
      </c>
      <c r="B58" s="21"/>
      <c r="C58" s="21"/>
      <c r="D58" s="21"/>
      <c r="E58" s="21"/>
      <c r="F58" s="15">
        <f>F45</f>
        <v>0</v>
      </c>
    </row>
    <row r="59" spans="1:6" ht="18" customHeight="1" x14ac:dyDescent="0.3">
      <c r="A59" s="21" t="s">
        <v>111</v>
      </c>
      <c r="B59" s="21"/>
      <c r="C59" s="21"/>
      <c r="D59" s="21"/>
      <c r="E59" s="21"/>
      <c r="F59" s="15">
        <f>F51</f>
        <v>0</v>
      </c>
    </row>
    <row r="60" spans="1:6" ht="18" customHeight="1" x14ac:dyDescent="0.3">
      <c r="A60" s="22" t="s">
        <v>78</v>
      </c>
      <c r="B60" s="22"/>
      <c r="C60" s="22"/>
      <c r="D60" s="22"/>
      <c r="E60" s="22"/>
      <c r="F60" s="18">
        <f>SUM(F55:F59)</f>
        <v>0</v>
      </c>
    </row>
    <row r="61" spans="1:6" ht="18" customHeight="1" x14ac:dyDescent="0.3">
      <c r="A61" s="13"/>
      <c r="B61" s="13"/>
      <c r="C61" s="13"/>
      <c r="D61" s="13"/>
      <c r="E61" s="13"/>
      <c r="F61" s="19"/>
    </row>
    <row r="62" spans="1:6" ht="23.4" customHeight="1" x14ac:dyDescent="0.3">
      <c r="A62" s="31" t="s">
        <v>79</v>
      </c>
      <c r="B62" s="31"/>
      <c r="C62" s="31"/>
      <c r="D62" s="31"/>
      <c r="E62" s="31"/>
      <c r="F62" s="31"/>
    </row>
    <row r="63" spans="1:6" ht="18" customHeight="1" x14ac:dyDescent="0.3">
      <c r="A63" s="32" t="s">
        <v>80</v>
      </c>
      <c r="B63" s="32"/>
      <c r="C63" s="32"/>
      <c r="D63" s="32"/>
      <c r="E63" s="32"/>
      <c r="F63" s="32"/>
    </row>
    <row r="64" spans="1:6" ht="18" customHeight="1" x14ac:dyDescent="0.3">
      <c r="A64" s="10" t="s">
        <v>3</v>
      </c>
      <c r="B64" s="10" t="s">
        <v>4</v>
      </c>
      <c r="C64" s="6" t="s">
        <v>5</v>
      </c>
      <c r="D64" s="6" t="s">
        <v>6</v>
      </c>
      <c r="E64" s="7" t="s">
        <v>7</v>
      </c>
      <c r="F64" s="14" t="s">
        <v>8</v>
      </c>
    </row>
    <row r="65" spans="1:6" ht="18" customHeight="1" x14ac:dyDescent="0.3">
      <c r="A65" s="11" t="s">
        <v>81</v>
      </c>
      <c r="B65" s="11" t="s">
        <v>24</v>
      </c>
      <c r="C65" s="1" t="s">
        <v>11</v>
      </c>
      <c r="D65" s="1">
        <v>1</v>
      </c>
      <c r="E65" s="2"/>
      <c r="F65" s="15">
        <f t="shared" ref="F65:F68" si="6">D65*E65</f>
        <v>0</v>
      </c>
    </row>
    <row r="66" spans="1:6" ht="18" customHeight="1" x14ac:dyDescent="0.3">
      <c r="A66" s="11" t="s">
        <v>82</v>
      </c>
      <c r="B66" s="11" t="s">
        <v>26</v>
      </c>
      <c r="C66" s="1" t="s">
        <v>27</v>
      </c>
      <c r="D66" s="1">
        <v>6</v>
      </c>
      <c r="E66" s="2"/>
      <c r="F66" s="15">
        <f t="shared" si="6"/>
        <v>0</v>
      </c>
    </row>
    <row r="67" spans="1:6" ht="18" customHeight="1" x14ac:dyDescent="0.3">
      <c r="A67" s="11" t="s">
        <v>83</v>
      </c>
      <c r="B67" s="11" t="s">
        <v>29</v>
      </c>
      <c r="C67" s="1" t="s">
        <v>27</v>
      </c>
      <c r="D67" s="1">
        <v>15</v>
      </c>
      <c r="E67" s="2"/>
      <c r="F67" s="15">
        <f t="shared" si="6"/>
        <v>0</v>
      </c>
    </row>
    <row r="68" spans="1:6" ht="18" customHeight="1" x14ac:dyDescent="0.3">
      <c r="A68" s="11" t="s">
        <v>84</v>
      </c>
      <c r="B68" s="11" t="s">
        <v>31</v>
      </c>
      <c r="C68" s="1" t="s">
        <v>27</v>
      </c>
      <c r="D68" s="1">
        <v>10</v>
      </c>
      <c r="E68" s="2"/>
      <c r="F68" s="15">
        <f t="shared" si="6"/>
        <v>0</v>
      </c>
    </row>
    <row r="69" spans="1:6" ht="18" customHeight="1" x14ac:dyDescent="0.3">
      <c r="A69" s="33" t="s">
        <v>32</v>
      </c>
      <c r="B69" s="33"/>
      <c r="C69" s="33"/>
      <c r="D69" s="33"/>
      <c r="E69" s="33"/>
      <c r="F69" s="16">
        <f>SUM(F65:F68)</f>
        <v>0</v>
      </c>
    </row>
    <row r="70" spans="1:6" ht="18" customHeight="1" x14ac:dyDescent="0.3"/>
    <row r="71" spans="1:6" ht="18" customHeight="1" x14ac:dyDescent="0.3">
      <c r="A71" s="32" t="s">
        <v>85</v>
      </c>
      <c r="B71" s="32"/>
      <c r="C71" s="32"/>
      <c r="D71" s="32"/>
      <c r="E71" s="32"/>
      <c r="F71" s="32"/>
    </row>
    <row r="72" spans="1:6" ht="18" customHeight="1" x14ac:dyDescent="0.3">
      <c r="A72" s="10" t="s">
        <v>3</v>
      </c>
      <c r="B72" s="10" t="s">
        <v>4</v>
      </c>
      <c r="C72" s="6" t="s">
        <v>5</v>
      </c>
      <c r="D72" s="6" t="s">
        <v>6</v>
      </c>
      <c r="E72" s="7" t="s">
        <v>7</v>
      </c>
      <c r="F72" s="14" t="s">
        <v>8</v>
      </c>
    </row>
    <row r="73" spans="1:6" ht="18" customHeight="1" x14ac:dyDescent="0.3">
      <c r="A73" s="11" t="s">
        <v>86</v>
      </c>
      <c r="B73" s="11" t="s">
        <v>35</v>
      </c>
      <c r="C73" s="1" t="s">
        <v>27</v>
      </c>
      <c r="D73" s="1">
        <v>6</v>
      </c>
      <c r="E73" s="2"/>
      <c r="F73" s="15">
        <f t="shared" ref="F73:F76" si="7">D73*E73</f>
        <v>0</v>
      </c>
    </row>
    <row r="74" spans="1:6" ht="18" customHeight="1" x14ac:dyDescent="0.3">
      <c r="A74" s="11" t="s">
        <v>87</v>
      </c>
      <c r="B74" s="11" t="s">
        <v>37</v>
      </c>
      <c r="C74" s="1" t="s">
        <v>27</v>
      </c>
      <c r="D74" s="1">
        <v>2.9</v>
      </c>
      <c r="E74" s="2"/>
      <c r="F74" s="15">
        <f t="shared" si="7"/>
        <v>0</v>
      </c>
    </row>
    <row r="75" spans="1:6" ht="18" customHeight="1" x14ac:dyDescent="0.3">
      <c r="A75" s="11" t="s">
        <v>88</v>
      </c>
      <c r="B75" s="11" t="s">
        <v>39</v>
      </c>
      <c r="C75" s="1" t="s">
        <v>27</v>
      </c>
      <c r="D75" s="1">
        <v>4.2</v>
      </c>
      <c r="E75" s="2"/>
      <c r="F75" s="15">
        <f t="shared" si="7"/>
        <v>0</v>
      </c>
    </row>
    <row r="76" spans="1:6" ht="18" customHeight="1" x14ac:dyDescent="0.3">
      <c r="A76" s="11" t="s">
        <v>89</v>
      </c>
      <c r="B76" s="11" t="s">
        <v>41</v>
      </c>
      <c r="C76" s="1" t="s">
        <v>27</v>
      </c>
      <c r="D76" s="1">
        <v>35</v>
      </c>
      <c r="E76" s="2"/>
      <c r="F76" s="15">
        <f t="shared" si="7"/>
        <v>0</v>
      </c>
    </row>
    <row r="77" spans="1:6" ht="18" customHeight="1" x14ac:dyDescent="0.3">
      <c r="A77" s="26" t="s">
        <v>42</v>
      </c>
      <c r="B77" s="27"/>
      <c r="C77" s="27"/>
      <c r="D77" s="27"/>
      <c r="E77" s="28"/>
      <c r="F77" s="16">
        <f>SUM(F73:F76)</f>
        <v>0</v>
      </c>
    </row>
    <row r="78" spans="1:6" ht="18" customHeight="1" x14ac:dyDescent="0.3"/>
    <row r="79" spans="1:6" ht="18" customHeight="1" x14ac:dyDescent="0.3">
      <c r="A79" s="32" t="s">
        <v>90</v>
      </c>
      <c r="B79" s="32"/>
      <c r="C79" s="32"/>
      <c r="D79" s="32"/>
      <c r="E79" s="32"/>
      <c r="F79" s="32"/>
    </row>
    <row r="80" spans="1:6" ht="18" customHeight="1" x14ac:dyDescent="0.3">
      <c r="A80" s="10" t="s">
        <v>3</v>
      </c>
      <c r="B80" s="10" t="s">
        <v>4</v>
      </c>
      <c r="C80" s="6" t="s">
        <v>5</v>
      </c>
      <c r="D80" s="6" t="s">
        <v>6</v>
      </c>
      <c r="E80" s="7" t="s">
        <v>7</v>
      </c>
      <c r="F80" s="14" t="s">
        <v>8</v>
      </c>
    </row>
    <row r="81" spans="1:6" ht="18" customHeight="1" x14ac:dyDescent="0.3">
      <c r="A81" s="11" t="s">
        <v>91</v>
      </c>
      <c r="B81" s="11" t="s">
        <v>45</v>
      </c>
      <c r="C81" s="1" t="s">
        <v>27</v>
      </c>
      <c r="D81" s="1">
        <v>2.85</v>
      </c>
      <c r="E81" s="2"/>
      <c r="F81" s="15">
        <f t="shared" ref="F81:F84" si="8">D81*E81</f>
        <v>0</v>
      </c>
    </row>
    <row r="82" spans="1:6" ht="18" customHeight="1" x14ac:dyDescent="0.3">
      <c r="A82" s="11" t="s">
        <v>92</v>
      </c>
      <c r="B82" s="11" t="s">
        <v>47</v>
      </c>
      <c r="C82" s="1" t="s">
        <v>20</v>
      </c>
      <c r="D82" s="1">
        <v>35</v>
      </c>
      <c r="E82" s="2"/>
      <c r="F82" s="15">
        <f t="shared" si="8"/>
        <v>0</v>
      </c>
    </row>
    <row r="83" spans="1:6" ht="18" customHeight="1" x14ac:dyDescent="0.3">
      <c r="A83" s="11" t="s">
        <v>93</v>
      </c>
      <c r="B83" s="11" t="s">
        <v>49</v>
      </c>
      <c r="C83" s="1" t="s">
        <v>27</v>
      </c>
      <c r="D83" s="1">
        <v>3.85</v>
      </c>
      <c r="E83" s="2"/>
      <c r="F83" s="15">
        <f t="shared" si="8"/>
        <v>0</v>
      </c>
    </row>
    <row r="84" spans="1:6" ht="18" customHeight="1" x14ac:dyDescent="0.3">
      <c r="A84" s="11" t="s">
        <v>94</v>
      </c>
      <c r="B84" s="11" t="s">
        <v>51</v>
      </c>
      <c r="C84" s="1" t="s">
        <v>52</v>
      </c>
      <c r="D84" s="1">
        <v>60</v>
      </c>
      <c r="E84" s="2"/>
      <c r="F84" s="15">
        <f t="shared" si="8"/>
        <v>0</v>
      </c>
    </row>
    <row r="85" spans="1:6" ht="18" customHeight="1" x14ac:dyDescent="0.3">
      <c r="A85" s="26" t="s">
        <v>53</v>
      </c>
      <c r="B85" s="27"/>
      <c r="C85" s="27"/>
      <c r="D85" s="27"/>
      <c r="E85" s="28"/>
      <c r="F85" s="16">
        <f>SUM(F81:F84)</f>
        <v>0</v>
      </c>
    </row>
    <row r="86" spans="1:6" ht="18" customHeight="1" x14ac:dyDescent="0.3">
      <c r="A86" s="8"/>
    </row>
    <row r="87" spans="1:6" ht="18" customHeight="1" x14ac:dyDescent="0.3">
      <c r="A87" s="32" t="s">
        <v>95</v>
      </c>
      <c r="B87" s="32"/>
      <c r="C87" s="32"/>
      <c r="D87" s="32"/>
      <c r="E87" s="32"/>
      <c r="F87" s="32"/>
    </row>
    <row r="88" spans="1:6" ht="18" customHeight="1" x14ac:dyDescent="0.3">
      <c r="A88" s="10" t="s">
        <v>3</v>
      </c>
      <c r="B88" s="10" t="s">
        <v>4</v>
      </c>
      <c r="C88" s="6" t="s">
        <v>5</v>
      </c>
      <c r="D88" s="6" t="s">
        <v>6</v>
      </c>
      <c r="E88" s="7" t="s">
        <v>7</v>
      </c>
      <c r="F88" s="14" t="s">
        <v>8</v>
      </c>
    </row>
    <row r="89" spans="1:6" ht="18" customHeight="1" x14ac:dyDescent="0.3">
      <c r="A89" s="11" t="s">
        <v>96</v>
      </c>
      <c r="B89" s="11" t="s">
        <v>56</v>
      </c>
      <c r="C89" s="1" t="s">
        <v>27</v>
      </c>
      <c r="D89" s="1">
        <v>13</v>
      </c>
      <c r="E89" s="2"/>
      <c r="F89" s="15">
        <f t="shared" ref="F89:F92" si="9">D89*E89</f>
        <v>0</v>
      </c>
    </row>
    <row r="90" spans="1:6" ht="18" customHeight="1" x14ac:dyDescent="0.3">
      <c r="A90" s="11" t="s">
        <v>97</v>
      </c>
      <c r="B90" s="11" t="s">
        <v>58</v>
      </c>
      <c r="C90" s="1" t="s">
        <v>52</v>
      </c>
      <c r="D90" s="1">
        <v>38</v>
      </c>
      <c r="E90" s="2"/>
      <c r="F90" s="15">
        <f t="shared" si="9"/>
        <v>0</v>
      </c>
    </row>
    <row r="91" spans="1:6" ht="18" customHeight="1" x14ac:dyDescent="0.3">
      <c r="A91" s="11" t="s">
        <v>98</v>
      </c>
      <c r="B91" s="11" t="s">
        <v>60</v>
      </c>
      <c r="C91" s="1" t="s">
        <v>20</v>
      </c>
      <c r="D91" s="1">
        <v>65</v>
      </c>
      <c r="E91" s="2"/>
      <c r="F91" s="15">
        <f t="shared" si="9"/>
        <v>0</v>
      </c>
    </row>
    <row r="92" spans="1:6" ht="18" customHeight="1" x14ac:dyDescent="0.3">
      <c r="A92" s="11" t="s">
        <v>99</v>
      </c>
      <c r="B92" s="11" t="s">
        <v>62</v>
      </c>
      <c r="C92" s="1" t="s">
        <v>20</v>
      </c>
      <c r="D92" s="1">
        <v>65</v>
      </c>
      <c r="E92" s="2"/>
      <c r="F92" s="15">
        <f t="shared" si="9"/>
        <v>0</v>
      </c>
    </row>
    <row r="93" spans="1:6" ht="18" customHeight="1" x14ac:dyDescent="0.3">
      <c r="A93" s="26" t="s">
        <v>63</v>
      </c>
      <c r="B93" s="27"/>
      <c r="C93" s="27"/>
      <c r="D93" s="27"/>
      <c r="E93" s="28"/>
      <c r="F93" s="16">
        <f>SUM(F89:F92)</f>
        <v>0</v>
      </c>
    </row>
    <row r="94" spans="1:6" ht="18" customHeight="1" x14ac:dyDescent="0.3"/>
    <row r="95" spans="1:6" ht="18" customHeight="1" x14ac:dyDescent="0.3">
      <c r="A95" s="32" t="s">
        <v>100</v>
      </c>
      <c r="B95" s="32"/>
      <c r="C95" s="32"/>
      <c r="D95" s="32"/>
      <c r="E95" s="32"/>
      <c r="F95" s="32"/>
    </row>
    <row r="96" spans="1:6" ht="18" customHeight="1" x14ac:dyDescent="0.3">
      <c r="A96" s="10" t="s">
        <v>3</v>
      </c>
      <c r="B96" s="10" t="s">
        <v>4</v>
      </c>
      <c r="C96" s="6" t="s">
        <v>5</v>
      </c>
      <c r="D96" s="6" t="s">
        <v>6</v>
      </c>
      <c r="E96" s="7" t="s">
        <v>7</v>
      </c>
      <c r="F96" s="14" t="s">
        <v>8</v>
      </c>
    </row>
    <row r="97" spans="1:6" ht="18" customHeight="1" x14ac:dyDescent="0.3">
      <c r="A97" s="11" t="s">
        <v>101</v>
      </c>
      <c r="B97" s="11" t="s">
        <v>66</v>
      </c>
      <c r="C97" s="1" t="s">
        <v>11</v>
      </c>
      <c r="D97" s="1">
        <v>1</v>
      </c>
      <c r="E97" s="2"/>
      <c r="F97" s="15">
        <f t="shared" ref="F97:F98" si="10">D97*E97</f>
        <v>0</v>
      </c>
    </row>
    <row r="98" spans="1:6" ht="18" customHeight="1" x14ac:dyDescent="0.3">
      <c r="A98" s="11" t="s">
        <v>102</v>
      </c>
      <c r="B98" s="11" t="s">
        <v>68</v>
      </c>
      <c r="C98" s="1" t="s">
        <v>11</v>
      </c>
      <c r="D98" s="1">
        <v>1</v>
      </c>
      <c r="E98" s="2"/>
      <c r="F98" s="15">
        <f t="shared" si="10"/>
        <v>0</v>
      </c>
    </row>
    <row r="99" spans="1:6" ht="18" customHeight="1" x14ac:dyDescent="0.3">
      <c r="A99" s="26" t="s">
        <v>69</v>
      </c>
      <c r="B99" s="27"/>
      <c r="C99" s="27"/>
      <c r="D99" s="27"/>
      <c r="E99" s="28"/>
      <c r="F99" s="16">
        <f>SUM(F97:F98)</f>
        <v>0</v>
      </c>
    </row>
    <row r="100" spans="1:6" ht="18" customHeight="1" x14ac:dyDescent="0.3"/>
    <row r="101" spans="1:6" ht="18" customHeight="1" x14ac:dyDescent="0.3">
      <c r="A101" s="29" t="s">
        <v>103</v>
      </c>
      <c r="B101" s="29"/>
      <c r="C101" s="29"/>
      <c r="D101" s="29"/>
      <c r="E101" s="29"/>
      <c r="F101" s="29"/>
    </row>
    <row r="102" spans="1:6" ht="18" customHeight="1" x14ac:dyDescent="0.3">
      <c r="A102" s="30" t="s">
        <v>71</v>
      </c>
      <c r="B102" s="30"/>
      <c r="C102" s="30"/>
      <c r="D102" s="30"/>
      <c r="E102" s="30"/>
      <c r="F102" s="14" t="s">
        <v>72</v>
      </c>
    </row>
    <row r="103" spans="1:6" ht="18" customHeight="1" x14ac:dyDescent="0.3">
      <c r="A103" s="21" t="s">
        <v>73</v>
      </c>
      <c r="B103" s="21"/>
      <c r="C103" s="21"/>
      <c r="D103" s="21"/>
      <c r="E103" s="21"/>
      <c r="F103" s="15">
        <f>F69</f>
        <v>0</v>
      </c>
    </row>
    <row r="104" spans="1:6" ht="18" customHeight="1" x14ac:dyDescent="0.3">
      <c r="A104" s="21" t="s">
        <v>74</v>
      </c>
      <c r="B104" s="21"/>
      <c r="C104" s="21"/>
      <c r="D104" s="21"/>
      <c r="E104" s="21"/>
      <c r="F104" s="15">
        <f>F77</f>
        <v>0</v>
      </c>
    </row>
    <row r="105" spans="1:6" ht="18" customHeight="1" x14ac:dyDescent="0.3">
      <c r="A105" s="21" t="s">
        <v>75</v>
      </c>
      <c r="B105" s="21"/>
      <c r="C105" s="21"/>
      <c r="D105" s="21"/>
      <c r="E105" s="21"/>
      <c r="F105" s="15">
        <f>F85</f>
        <v>0</v>
      </c>
    </row>
    <row r="106" spans="1:6" ht="18" customHeight="1" x14ac:dyDescent="0.3">
      <c r="A106" s="21" t="s">
        <v>76</v>
      </c>
      <c r="B106" s="21"/>
      <c r="C106" s="21"/>
      <c r="D106" s="21"/>
      <c r="E106" s="21"/>
      <c r="F106" s="15">
        <f>F93</f>
        <v>0</v>
      </c>
    </row>
    <row r="107" spans="1:6" ht="18" customHeight="1" x14ac:dyDescent="0.3">
      <c r="A107" s="21" t="s">
        <v>77</v>
      </c>
      <c r="B107" s="21"/>
      <c r="C107" s="21"/>
      <c r="D107" s="21"/>
      <c r="E107" s="21"/>
      <c r="F107" s="15">
        <f>F99</f>
        <v>0</v>
      </c>
    </row>
    <row r="108" spans="1:6" ht="18" customHeight="1" x14ac:dyDescent="0.3">
      <c r="A108" s="22" t="s">
        <v>104</v>
      </c>
      <c r="B108" s="22"/>
      <c r="C108" s="22"/>
      <c r="D108" s="22"/>
      <c r="E108" s="22"/>
      <c r="F108" s="18">
        <f>SUM(F103:F107)</f>
        <v>0</v>
      </c>
    </row>
    <row r="109" spans="1:6" ht="18" customHeight="1" x14ac:dyDescent="0.3">
      <c r="A109" s="13"/>
      <c r="B109" s="13"/>
      <c r="C109" s="13"/>
      <c r="D109" s="13"/>
      <c r="E109" s="13"/>
      <c r="F109" s="19"/>
    </row>
    <row r="110" spans="1:6" ht="18" customHeight="1" x14ac:dyDescent="0.3">
      <c r="A110" s="23" t="s">
        <v>113</v>
      </c>
      <c r="B110" s="24"/>
      <c r="C110" s="24"/>
      <c r="D110" s="24"/>
      <c r="E110" s="25"/>
      <c r="F110" s="20">
        <f>F108+F60+F12</f>
        <v>0</v>
      </c>
    </row>
    <row r="111" spans="1:6" ht="18" customHeight="1" x14ac:dyDescent="0.3">
      <c r="A111" s="13"/>
      <c r="B111" s="13"/>
      <c r="C111" s="13"/>
      <c r="D111" s="13"/>
      <c r="E111" s="13"/>
      <c r="F111" s="19"/>
    </row>
    <row r="112" spans="1:6" ht="18" customHeight="1" x14ac:dyDescent="0.3">
      <c r="A112" s="13"/>
      <c r="B112" s="13"/>
      <c r="C112" s="13"/>
      <c r="D112" s="13"/>
      <c r="E112" s="13"/>
      <c r="F112" s="19"/>
    </row>
    <row r="113" spans="1:6" ht="18" customHeight="1" x14ac:dyDescent="0.3">
      <c r="A113" s="13"/>
      <c r="B113" s="13"/>
      <c r="C113" s="13"/>
      <c r="D113" s="13"/>
      <c r="E113" s="13"/>
      <c r="F113" s="19"/>
    </row>
    <row r="114" spans="1:6" ht="18" customHeight="1" x14ac:dyDescent="0.3">
      <c r="A114" s="13"/>
      <c r="B114" s="13"/>
      <c r="C114" s="13"/>
      <c r="D114" s="13"/>
      <c r="E114" s="13"/>
      <c r="F114" s="19"/>
    </row>
    <row r="115" spans="1:6" ht="18" customHeight="1" x14ac:dyDescent="0.3">
      <c r="A115" s="13"/>
      <c r="B115" s="13"/>
      <c r="C115" s="13"/>
      <c r="D115" s="13"/>
      <c r="E115" s="13"/>
      <c r="F115" s="19"/>
    </row>
    <row r="116" spans="1:6" ht="18" customHeight="1" x14ac:dyDescent="0.3">
      <c r="A116" s="13"/>
      <c r="B116" s="13"/>
      <c r="C116" s="13"/>
      <c r="D116" s="13"/>
      <c r="E116" s="13"/>
      <c r="F116" s="19"/>
    </row>
    <row r="117" spans="1:6" ht="18" customHeight="1" x14ac:dyDescent="0.3">
      <c r="A117" s="13"/>
      <c r="B117" s="13"/>
      <c r="C117" s="13"/>
      <c r="D117" s="13"/>
      <c r="E117" s="13"/>
      <c r="F117" s="19"/>
    </row>
    <row r="118" spans="1:6" ht="18" customHeight="1" x14ac:dyDescent="0.3">
      <c r="A118" s="13"/>
      <c r="B118" s="13"/>
      <c r="C118" s="13"/>
      <c r="D118" s="13"/>
      <c r="E118" s="13"/>
      <c r="F118" s="19"/>
    </row>
    <row r="119" spans="1:6" ht="18" customHeight="1" x14ac:dyDescent="0.3">
      <c r="A119" s="13"/>
      <c r="B119" s="13"/>
      <c r="C119" s="13"/>
      <c r="D119" s="13"/>
      <c r="E119" s="13"/>
      <c r="F119" s="19"/>
    </row>
    <row r="120" spans="1:6" ht="18" customHeight="1" x14ac:dyDescent="0.3">
      <c r="A120" s="13"/>
      <c r="B120" s="13"/>
      <c r="C120" s="13"/>
      <c r="D120" s="13"/>
      <c r="E120" s="13"/>
      <c r="F120" s="19"/>
    </row>
    <row r="121" spans="1:6" ht="18" customHeight="1" x14ac:dyDescent="0.3">
      <c r="A121" s="13"/>
      <c r="B121" s="13"/>
      <c r="C121" s="13"/>
      <c r="D121" s="13"/>
      <c r="E121" s="13"/>
      <c r="F121" s="19"/>
    </row>
    <row r="122" spans="1:6" ht="18" customHeight="1" x14ac:dyDescent="0.3">
      <c r="A122" s="13"/>
      <c r="B122" s="13"/>
      <c r="C122" s="13"/>
      <c r="D122" s="13"/>
      <c r="E122" s="13"/>
      <c r="F122" s="19"/>
    </row>
    <row r="123" spans="1:6" ht="18" customHeight="1" x14ac:dyDescent="0.3">
      <c r="A123" s="13"/>
      <c r="B123" s="13"/>
      <c r="C123" s="13"/>
      <c r="D123" s="13"/>
      <c r="E123" s="13"/>
      <c r="F123" s="19"/>
    </row>
    <row r="124" spans="1:6" ht="18" customHeight="1" x14ac:dyDescent="0.3">
      <c r="A124" s="13"/>
      <c r="B124" s="13"/>
      <c r="C124" s="13"/>
      <c r="D124" s="13"/>
      <c r="E124" s="13"/>
      <c r="F124" s="19"/>
    </row>
    <row r="125" spans="1:6" ht="18" customHeight="1" x14ac:dyDescent="0.3">
      <c r="A125" s="13"/>
      <c r="B125" s="13"/>
      <c r="C125" s="13"/>
      <c r="D125" s="13"/>
      <c r="E125" s="13"/>
      <c r="F125" s="19"/>
    </row>
    <row r="126" spans="1:6" ht="18" customHeight="1" x14ac:dyDescent="0.3">
      <c r="A126" s="13"/>
      <c r="B126" s="13"/>
      <c r="C126" s="13"/>
      <c r="D126" s="13"/>
      <c r="E126" s="13"/>
      <c r="F126" s="19"/>
    </row>
    <row r="127" spans="1:6" ht="18" customHeight="1" x14ac:dyDescent="0.3">
      <c r="A127" s="13"/>
      <c r="B127" s="13"/>
      <c r="C127" s="13"/>
      <c r="D127" s="13"/>
      <c r="E127" s="13"/>
      <c r="F127" s="19"/>
    </row>
    <row r="128" spans="1:6" ht="18" customHeight="1" x14ac:dyDescent="0.3">
      <c r="A128" s="13"/>
      <c r="B128" s="13"/>
      <c r="C128" s="13"/>
      <c r="D128" s="13"/>
      <c r="E128" s="13"/>
      <c r="F128" s="19"/>
    </row>
    <row r="129" spans="1:6" ht="18" customHeight="1" x14ac:dyDescent="0.3">
      <c r="A129" s="13"/>
      <c r="B129" s="13"/>
      <c r="C129" s="13"/>
      <c r="D129" s="13"/>
      <c r="E129" s="13"/>
      <c r="F129" s="19"/>
    </row>
    <row r="130" spans="1:6" ht="18" customHeight="1" x14ac:dyDescent="0.3">
      <c r="A130" s="13"/>
      <c r="B130" s="13"/>
      <c r="C130" s="13"/>
      <c r="D130" s="13"/>
      <c r="E130" s="13"/>
      <c r="F130" s="19"/>
    </row>
    <row r="131" spans="1:6" ht="18" customHeight="1" x14ac:dyDescent="0.3">
      <c r="A131" s="13"/>
      <c r="B131" s="13"/>
      <c r="C131" s="13"/>
      <c r="D131" s="13"/>
      <c r="E131" s="13"/>
      <c r="F131" s="19"/>
    </row>
    <row r="132" spans="1:6" ht="18" customHeight="1" x14ac:dyDescent="0.3">
      <c r="A132" s="13"/>
      <c r="B132" s="13"/>
      <c r="C132" s="13"/>
      <c r="D132" s="13"/>
      <c r="E132" s="13"/>
      <c r="F132" s="19"/>
    </row>
    <row r="133" spans="1:6" ht="18" customHeight="1" x14ac:dyDescent="0.3">
      <c r="A133" s="13"/>
      <c r="B133" s="13"/>
      <c r="C133" s="13"/>
      <c r="D133" s="13"/>
      <c r="E133" s="13"/>
      <c r="F133" s="19"/>
    </row>
    <row r="134" spans="1:6" ht="18" customHeight="1" x14ac:dyDescent="0.3">
      <c r="A134" s="13"/>
      <c r="B134" s="13"/>
      <c r="C134" s="13"/>
      <c r="D134" s="13"/>
      <c r="E134" s="13"/>
      <c r="F134" s="19"/>
    </row>
    <row r="135" spans="1:6" ht="18" customHeight="1" x14ac:dyDescent="0.3">
      <c r="A135" s="13"/>
      <c r="B135" s="13"/>
      <c r="C135" s="13"/>
      <c r="D135" s="13"/>
      <c r="E135" s="13"/>
      <c r="F135" s="19"/>
    </row>
    <row r="136" spans="1:6" ht="18" customHeight="1" x14ac:dyDescent="0.3">
      <c r="A136" s="13"/>
      <c r="B136" s="13"/>
      <c r="C136" s="13"/>
      <c r="D136" s="13"/>
      <c r="E136" s="13"/>
      <c r="F136" s="19"/>
    </row>
    <row r="137" spans="1:6" ht="18" customHeight="1" x14ac:dyDescent="0.3">
      <c r="A137" s="13"/>
      <c r="B137" s="13"/>
      <c r="C137" s="13"/>
      <c r="D137" s="13"/>
      <c r="E137" s="13"/>
      <c r="F137" s="19"/>
    </row>
    <row r="138" spans="1:6" ht="18" customHeight="1" x14ac:dyDescent="0.3">
      <c r="A138" s="13"/>
      <c r="B138" s="13"/>
      <c r="C138" s="13"/>
      <c r="D138" s="13"/>
      <c r="E138" s="13"/>
      <c r="F138" s="19"/>
    </row>
    <row r="139" spans="1:6" ht="18" customHeight="1" x14ac:dyDescent="0.3">
      <c r="A139" s="13"/>
      <c r="B139" s="13"/>
      <c r="C139" s="13"/>
      <c r="D139" s="13"/>
      <c r="E139" s="13"/>
      <c r="F139" s="19"/>
    </row>
    <row r="140" spans="1:6" ht="18" customHeight="1" x14ac:dyDescent="0.3">
      <c r="A140" s="13"/>
      <c r="B140" s="13"/>
      <c r="C140" s="13"/>
      <c r="D140" s="13"/>
      <c r="E140" s="13"/>
      <c r="F140" s="19"/>
    </row>
    <row r="141" spans="1:6" ht="18" customHeight="1" x14ac:dyDescent="0.3">
      <c r="A141" s="13"/>
      <c r="B141" s="13"/>
      <c r="C141" s="13"/>
      <c r="D141" s="13"/>
      <c r="E141" s="13"/>
      <c r="F141" s="19"/>
    </row>
    <row r="142" spans="1:6" ht="18" customHeight="1" x14ac:dyDescent="0.3">
      <c r="A142" s="13"/>
      <c r="B142" s="13"/>
      <c r="C142" s="13"/>
      <c r="D142" s="13"/>
      <c r="E142" s="13"/>
      <c r="F142" s="19"/>
    </row>
    <row r="143" spans="1:6" ht="18" customHeight="1" x14ac:dyDescent="0.3">
      <c r="A143" s="13"/>
      <c r="B143" s="13"/>
      <c r="C143" s="13"/>
      <c r="D143" s="13"/>
      <c r="E143" s="13"/>
      <c r="F143" s="19"/>
    </row>
    <row r="144" spans="1:6" ht="18" customHeight="1" x14ac:dyDescent="0.3">
      <c r="A144" s="13"/>
      <c r="B144" s="13"/>
      <c r="C144" s="13"/>
      <c r="D144" s="13"/>
      <c r="E144" s="13"/>
      <c r="F144" s="19"/>
    </row>
    <row r="145" spans="1:6" ht="18" customHeight="1" x14ac:dyDescent="0.3">
      <c r="A145" s="13"/>
      <c r="B145" s="13"/>
      <c r="C145" s="13"/>
      <c r="D145" s="13"/>
      <c r="E145" s="13"/>
      <c r="F145" s="19"/>
    </row>
    <row r="146" spans="1:6" ht="18" customHeight="1" x14ac:dyDescent="0.3">
      <c r="A146" s="13"/>
      <c r="B146" s="13"/>
      <c r="C146" s="13"/>
      <c r="D146" s="13"/>
      <c r="E146" s="13"/>
      <c r="F146" s="19"/>
    </row>
    <row r="147" spans="1:6" ht="18" customHeight="1" x14ac:dyDescent="0.3">
      <c r="A147" s="13"/>
      <c r="B147" s="13"/>
      <c r="C147" s="13"/>
      <c r="D147" s="13"/>
      <c r="E147" s="13"/>
      <c r="F147" s="19"/>
    </row>
    <row r="148" spans="1:6" ht="18" customHeight="1" x14ac:dyDescent="0.3">
      <c r="A148" s="13"/>
      <c r="B148" s="13"/>
      <c r="C148" s="13"/>
      <c r="D148" s="13"/>
      <c r="E148" s="13"/>
      <c r="F148" s="19"/>
    </row>
    <row r="149" spans="1:6" ht="18" customHeight="1" x14ac:dyDescent="0.3">
      <c r="A149" s="13"/>
      <c r="B149" s="13"/>
      <c r="C149" s="13"/>
      <c r="D149" s="13"/>
      <c r="E149" s="13"/>
      <c r="F149" s="19"/>
    </row>
    <row r="150" spans="1:6" ht="18" customHeight="1" x14ac:dyDescent="0.3">
      <c r="A150" s="13"/>
      <c r="B150" s="13"/>
      <c r="C150" s="13"/>
      <c r="D150" s="13"/>
      <c r="E150" s="13"/>
      <c r="F150" s="19"/>
    </row>
    <row r="151" spans="1:6" ht="18" customHeight="1" x14ac:dyDescent="0.3">
      <c r="A151" s="13"/>
      <c r="B151" s="13"/>
      <c r="C151" s="13"/>
      <c r="D151" s="13"/>
      <c r="E151" s="13"/>
      <c r="F151" s="19"/>
    </row>
    <row r="152" spans="1:6" ht="18" customHeight="1" x14ac:dyDescent="0.3">
      <c r="A152" s="13"/>
      <c r="B152" s="13"/>
      <c r="C152" s="13"/>
      <c r="D152" s="13"/>
      <c r="E152" s="13"/>
      <c r="F152" s="19"/>
    </row>
    <row r="153" spans="1:6" ht="18" customHeight="1" x14ac:dyDescent="0.3">
      <c r="A153" s="13"/>
      <c r="B153" s="13"/>
      <c r="C153" s="13"/>
      <c r="D153" s="13"/>
      <c r="E153" s="13"/>
      <c r="F153" s="19"/>
    </row>
    <row r="154" spans="1:6" ht="18" customHeight="1" x14ac:dyDescent="0.3">
      <c r="A154" s="13"/>
      <c r="B154" s="13"/>
      <c r="C154" s="13"/>
      <c r="D154" s="13"/>
      <c r="E154" s="13"/>
      <c r="F154" s="19"/>
    </row>
    <row r="155" spans="1:6" ht="18" customHeight="1" x14ac:dyDescent="0.3">
      <c r="A155" s="13"/>
      <c r="B155" s="13"/>
      <c r="C155" s="13"/>
      <c r="D155" s="13"/>
      <c r="E155" s="13"/>
      <c r="F155" s="19"/>
    </row>
    <row r="156" spans="1:6" ht="18" customHeight="1" x14ac:dyDescent="0.3">
      <c r="A156" s="13"/>
      <c r="B156" s="13"/>
      <c r="C156" s="13"/>
      <c r="D156" s="13"/>
      <c r="E156" s="13"/>
      <c r="F156" s="19"/>
    </row>
    <row r="157" spans="1:6" ht="18" customHeight="1" x14ac:dyDescent="0.3">
      <c r="A157" s="13"/>
      <c r="B157" s="13"/>
      <c r="C157" s="13"/>
      <c r="D157" s="13"/>
      <c r="E157" s="13"/>
      <c r="F157" s="19"/>
    </row>
    <row r="158" spans="1:6" ht="18" customHeight="1" x14ac:dyDescent="0.3">
      <c r="A158" s="13"/>
      <c r="B158" s="13"/>
      <c r="C158" s="13"/>
      <c r="D158" s="13"/>
      <c r="E158" s="13"/>
      <c r="F158" s="19"/>
    </row>
    <row r="159" spans="1:6" ht="18" customHeight="1" x14ac:dyDescent="0.3">
      <c r="A159" s="13"/>
      <c r="B159" s="13"/>
      <c r="C159" s="13"/>
      <c r="D159" s="13"/>
      <c r="E159" s="13"/>
      <c r="F159" s="19"/>
    </row>
    <row r="160" spans="1:6" ht="18" customHeight="1" x14ac:dyDescent="0.3">
      <c r="A160" s="13"/>
      <c r="B160" s="13"/>
      <c r="C160" s="13"/>
      <c r="D160" s="13"/>
      <c r="E160" s="13"/>
      <c r="F160" s="19"/>
    </row>
    <row r="161" spans="1:6" ht="18" customHeight="1" x14ac:dyDescent="0.3">
      <c r="A161" s="13"/>
      <c r="B161" s="13"/>
      <c r="C161" s="13"/>
      <c r="D161" s="13"/>
      <c r="E161" s="13"/>
      <c r="F161" s="19"/>
    </row>
    <row r="162" spans="1:6" ht="18" customHeight="1" x14ac:dyDescent="0.3">
      <c r="A162" s="13"/>
      <c r="B162" s="13"/>
      <c r="C162" s="13"/>
      <c r="D162" s="13"/>
      <c r="E162" s="13"/>
      <c r="F162" s="19"/>
    </row>
    <row r="163" spans="1:6" ht="18" customHeight="1" x14ac:dyDescent="0.3">
      <c r="A163" s="13"/>
      <c r="B163" s="13"/>
      <c r="C163" s="13"/>
      <c r="D163" s="13"/>
      <c r="E163" s="13"/>
      <c r="F163" s="19"/>
    </row>
    <row r="164" spans="1:6" ht="18" customHeight="1" x14ac:dyDescent="0.3">
      <c r="A164" s="13"/>
      <c r="B164" s="13"/>
      <c r="C164" s="13"/>
      <c r="D164" s="13"/>
      <c r="E164" s="13"/>
      <c r="F164" s="19"/>
    </row>
    <row r="165" spans="1:6" ht="18" customHeight="1" x14ac:dyDescent="0.3">
      <c r="A165" s="13"/>
      <c r="B165" s="13"/>
      <c r="C165" s="13"/>
      <c r="D165" s="13"/>
      <c r="E165" s="13"/>
      <c r="F165" s="19"/>
    </row>
    <row r="166" spans="1:6" ht="18" customHeight="1" x14ac:dyDescent="0.3">
      <c r="A166" s="13"/>
      <c r="B166" s="13"/>
      <c r="C166" s="13"/>
      <c r="D166" s="13"/>
      <c r="E166" s="13"/>
      <c r="F166" s="19"/>
    </row>
    <row r="167" spans="1:6" ht="18" customHeight="1" x14ac:dyDescent="0.3">
      <c r="A167" s="13"/>
      <c r="B167" s="13"/>
      <c r="C167" s="13"/>
      <c r="D167" s="13"/>
      <c r="E167" s="13"/>
      <c r="F167" s="19"/>
    </row>
    <row r="168" spans="1:6" ht="18" customHeight="1" x14ac:dyDescent="0.3">
      <c r="A168" s="13"/>
      <c r="B168" s="13"/>
      <c r="C168" s="13"/>
      <c r="D168" s="13"/>
      <c r="E168" s="13"/>
      <c r="F168" s="19"/>
    </row>
    <row r="169" spans="1:6" ht="18" customHeight="1" x14ac:dyDescent="0.3">
      <c r="A169" s="13"/>
      <c r="B169" s="13"/>
      <c r="C169" s="13"/>
      <c r="D169" s="13"/>
      <c r="E169" s="13"/>
      <c r="F169" s="19"/>
    </row>
    <row r="170" spans="1:6" ht="18" customHeight="1" x14ac:dyDescent="0.3">
      <c r="A170" s="13"/>
      <c r="B170" s="13"/>
      <c r="C170" s="13"/>
      <c r="D170" s="13"/>
      <c r="E170" s="13"/>
      <c r="F170" s="19"/>
    </row>
    <row r="171" spans="1:6" ht="18" customHeight="1" x14ac:dyDescent="0.3">
      <c r="A171" s="13"/>
      <c r="B171" s="13"/>
      <c r="C171" s="13"/>
      <c r="D171" s="13"/>
      <c r="E171" s="13"/>
      <c r="F171" s="19"/>
    </row>
    <row r="172" spans="1:6" ht="18" customHeight="1" x14ac:dyDescent="0.3">
      <c r="A172" s="13"/>
      <c r="B172" s="13"/>
      <c r="C172" s="13"/>
      <c r="D172" s="13"/>
      <c r="E172" s="13"/>
      <c r="F172" s="19"/>
    </row>
    <row r="173" spans="1:6" ht="18" customHeight="1" x14ac:dyDescent="0.3">
      <c r="A173" s="13"/>
      <c r="B173" s="13"/>
      <c r="C173" s="13"/>
      <c r="D173" s="13"/>
      <c r="E173" s="13"/>
      <c r="F173" s="19"/>
    </row>
    <row r="174" spans="1:6" ht="18" customHeight="1" x14ac:dyDescent="0.3">
      <c r="A174" s="13"/>
      <c r="B174" s="13"/>
      <c r="C174" s="13"/>
      <c r="D174" s="13"/>
      <c r="E174" s="13"/>
      <c r="F174" s="19"/>
    </row>
    <row r="175" spans="1:6" ht="18" customHeight="1" x14ac:dyDescent="0.3">
      <c r="A175" s="13"/>
      <c r="B175" s="13"/>
      <c r="C175" s="13"/>
      <c r="D175" s="13"/>
      <c r="E175" s="13"/>
      <c r="F175" s="19"/>
    </row>
    <row r="176" spans="1:6" ht="18" customHeight="1" x14ac:dyDescent="0.3">
      <c r="A176" s="13"/>
      <c r="B176" s="13"/>
      <c r="C176" s="13"/>
      <c r="D176" s="13"/>
      <c r="E176" s="13"/>
      <c r="F176" s="19"/>
    </row>
    <row r="177" spans="1:6" ht="18" customHeight="1" x14ac:dyDescent="0.3">
      <c r="A177" s="13"/>
      <c r="B177" s="13"/>
      <c r="C177" s="13"/>
      <c r="D177" s="13"/>
      <c r="E177" s="13"/>
      <c r="F177" s="19"/>
    </row>
    <row r="178" spans="1:6" ht="18" customHeight="1" x14ac:dyDescent="0.3">
      <c r="A178" s="13"/>
      <c r="B178" s="13"/>
      <c r="C178" s="13"/>
      <c r="D178" s="13"/>
      <c r="E178" s="13"/>
      <c r="F178" s="19"/>
    </row>
    <row r="179" spans="1:6" ht="18" customHeight="1" x14ac:dyDescent="0.3">
      <c r="A179" s="13"/>
      <c r="B179" s="13"/>
      <c r="C179" s="13"/>
      <c r="D179" s="13"/>
      <c r="E179" s="13"/>
      <c r="F179" s="19"/>
    </row>
    <row r="180" spans="1:6" ht="18" customHeight="1" x14ac:dyDescent="0.3">
      <c r="A180" s="13"/>
      <c r="B180" s="13"/>
      <c r="C180" s="13"/>
      <c r="D180" s="13"/>
      <c r="E180" s="13"/>
      <c r="F180" s="19"/>
    </row>
    <row r="181" spans="1:6" ht="18" customHeight="1" x14ac:dyDescent="0.3">
      <c r="A181" s="13"/>
      <c r="B181" s="13"/>
      <c r="C181" s="13"/>
      <c r="D181" s="13"/>
      <c r="E181" s="13"/>
      <c r="F181" s="19"/>
    </row>
    <row r="182" spans="1:6" ht="18" customHeight="1" x14ac:dyDescent="0.3">
      <c r="A182" s="13"/>
      <c r="B182" s="13"/>
      <c r="C182" s="13"/>
      <c r="D182" s="13"/>
      <c r="E182" s="13"/>
      <c r="F182" s="19"/>
    </row>
    <row r="183" spans="1:6" ht="18" customHeight="1" x14ac:dyDescent="0.3">
      <c r="A183" s="13"/>
      <c r="B183" s="13"/>
      <c r="C183" s="13"/>
      <c r="D183" s="13"/>
      <c r="E183" s="13"/>
      <c r="F183" s="19"/>
    </row>
    <row r="184" spans="1:6" ht="18" customHeight="1" x14ac:dyDescent="0.3">
      <c r="A184" s="13"/>
      <c r="B184" s="13"/>
      <c r="C184" s="13"/>
      <c r="D184" s="13"/>
      <c r="E184" s="13"/>
      <c r="F184" s="19"/>
    </row>
    <row r="185" spans="1:6" ht="18" customHeight="1" x14ac:dyDescent="0.3">
      <c r="A185" s="13"/>
      <c r="B185" s="13"/>
      <c r="C185" s="13"/>
      <c r="D185" s="13"/>
      <c r="E185" s="13"/>
      <c r="F185" s="19"/>
    </row>
    <row r="186" spans="1:6" ht="18" customHeight="1" x14ac:dyDescent="0.3">
      <c r="A186" s="13"/>
      <c r="B186" s="13"/>
      <c r="C186" s="13"/>
      <c r="D186" s="13"/>
      <c r="E186" s="13"/>
      <c r="F186" s="19"/>
    </row>
    <row r="187" spans="1:6" ht="18" customHeight="1" x14ac:dyDescent="0.3">
      <c r="A187" s="13"/>
      <c r="B187" s="13"/>
      <c r="C187" s="13"/>
      <c r="D187" s="13"/>
      <c r="E187" s="13"/>
      <c r="F187" s="19"/>
    </row>
    <row r="188" spans="1:6" ht="18" customHeight="1" x14ac:dyDescent="0.3">
      <c r="A188" s="13"/>
      <c r="B188" s="13"/>
      <c r="C188" s="13"/>
      <c r="D188" s="13"/>
      <c r="E188" s="13"/>
      <c r="F188" s="19"/>
    </row>
    <row r="189" spans="1:6" x14ac:dyDescent="0.3">
      <c r="C189" s="9"/>
      <c r="D189" s="9"/>
      <c r="E189" s="12"/>
    </row>
  </sheetData>
  <mergeCells count="45">
    <mergeCell ref="A37:E37"/>
    <mergeCell ref="A39:F39"/>
    <mergeCell ref="A4:F4"/>
    <mergeCell ref="A1:F1"/>
    <mergeCell ref="A2:F2"/>
    <mergeCell ref="A5:F5"/>
    <mergeCell ref="A12:E12"/>
    <mergeCell ref="A15:F15"/>
    <mergeCell ref="A85:E85"/>
    <mergeCell ref="A87:F87"/>
    <mergeCell ref="A93:E93"/>
    <mergeCell ref="A95:F95"/>
    <mergeCell ref="A108:E108"/>
    <mergeCell ref="A60:E60"/>
    <mergeCell ref="A110:E110"/>
    <mergeCell ref="A99:E99"/>
    <mergeCell ref="A101:F101"/>
    <mergeCell ref="A102:E102"/>
    <mergeCell ref="A103:E103"/>
    <mergeCell ref="A104:E104"/>
    <mergeCell ref="A62:F62"/>
    <mergeCell ref="A105:E105"/>
    <mergeCell ref="A106:E106"/>
    <mergeCell ref="A107:E107"/>
    <mergeCell ref="A63:F63"/>
    <mergeCell ref="A69:E69"/>
    <mergeCell ref="A71:F71"/>
    <mergeCell ref="A77:E77"/>
    <mergeCell ref="A79:F79"/>
    <mergeCell ref="A3:F3"/>
    <mergeCell ref="A56:E56"/>
    <mergeCell ref="A57:E57"/>
    <mergeCell ref="A58:E58"/>
    <mergeCell ref="A59:E59"/>
    <mergeCell ref="A47:F47"/>
    <mergeCell ref="A51:E51"/>
    <mergeCell ref="A53:F53"/>
    <mergeCell ref="A54:E54"/>
    <mergeCell ref="A55:E55"/>
    <mergeCell ref="A14:F14"/>
    <mergeCell ref="A45:E45"/>
    <mergeCell ref="A21:E21"/>
    <mergeCell ref="A23:F23"/>
    <mergeCell ref="A29:E29"/>
    <mergeCell ref="A31:F31"/>
  </mergeCells>
  <phoneticPr fontId="10" type="noConversion"/>
  <pageMargins left="0.7" right="0.7" top="0.75" bottom="0.75" header="0.3" footer="0.3"/>
  <pageSetup paperSize="9" scale="95" fitToHeight="0" orientation="portrait" r:id="rId1"/>
  <headerFooter>
    <oddFooter>&amp;L&amp;A&amp;RPage &amp;P sur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FE7ABD423E8D498B411BE7A5B03083" ma:contentTypeVersion="17" ma:contentTypeDescription="Create a new document." ma:contentTypeScope="" ma:versionID="5c48a44ccc0f793240ed79e57b33f15d">
  <xsd:schema xmlns:xsd="http://www.w3.org/2001/XMLSchema" xmlns:xs="http://www.w3.org/2001/XMLSchema" xmlns:p="http://schemas.microsoft.com/office/2006/metadata/properties" xmlns:ns2="61c10fad-2cd2-4b2b-b14f-d6ec72293d18" xmlns:ns3="9dfdc0b9-6b70-4912-a7fb-2613f6f1dc07" targetNamespace="http://schemas.microsoft.com/office/2006/metadata/properties" ma:root="true" ma:fieldsID="a8563c3276dcc500be70bcee5fe9902c" ns2:_="" ns3:_="">
    <xsd:import namespace="61c10fad-2cd2-4b2b-b14f-d6ec72293d18"/>
    <xsd:import namespace="9dfdc0b9-6b70-4912-a7fb-2613f6f1dc0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c10fad-2cd2-4b2b-b14f-d6ec72293d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fdc0b9-6b70-4912-a7fb-2613f6f1dc0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815320-bd24-4bdc-b064-09e9798084ac}" ma:internalName="TaxCatchAll" ma:showField="CatchAllData" ma:web="9dfdc0b9-6b70-4912-a7fb-2613f6f1dc0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c10fad-2cd2-4b2b-b14f-d6ec72293d18">
      <Terms xmlns="http://schemas.microsoft.com/office/infopath/2007/PartnerControls"/>
    </lcf76f155ced4ddcb4097134ff3c332f>
    <TaxCatchAll xmlns="9dfdc0b9-6b70-4912-a7fb-2613f6f1dc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B22F5-F3E7-4D47-BE1B-4B8B510F7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c10fad-2cd2-4b2b-b14f-d6ec72293d18"/>
    <ds:schemaRef ds:uri="9dfdc0b9-6b70-4912-a7fb-2613f6f1d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837BE6-111E-4ED2-B998-5ACAEC7C160B}">
  <ds:schemaRefs>
    <ds:schemaRef ds:uri="http://schemas.microsoft.com/office/2006/documentManagement/types"/>
    <ds:schemaRef ds:uri="http://purl.org/dc/elements/1.1/"/>
    <ds:schemaRef ds:uri="http://purl.org/dc/dcmitype/"/>
    <ds:schemaRef ds:uri="http://purl.org/dc/terms/"/>
    <ds:schemaRef ds:uri="9dfdc0b9-6b70-4912-a7fb-2613f6f1dc07"/>
    <ds:schemaRef ds:uri="http://schemas.microsoft.com/office/infopath/2007/PartnerControls"/>
    <ds:schemaRef ds:uri="http://schemas.openxmlformats.org/package/2006/metadata/core-properties"/>
    <ds:schemaRef ds:uri="61c10fad-2cd2-4b2b-b14f-d6ec72293d1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83336F1-9117-469D-87A3-5C5A85A03184}">
  <ds:schemaRefs>
    <ds:schemaRef ds:uri="http://schemas.microsoft.com/sharepoint/v3/contenttype/forms"/>
  </ds:schemaRefs>
</ds:datastoreItem>
</file>

<file path=docMetadata/LabelInfo.xml><?xml version="1.0" encoding="utf-8"?>
<clbl:labelList xmlns:clbl="http://schemas.microsoft.com/office/2020/mipLabelMetadata">
  <clbl:label id="{2059aa38-f392-4105-be92-628035578272}" enabled="1" method="Standard" siteId="{1588262d-23fb-43b4-bd6e-bce49c8e61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Ponceaux-SOTA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ZOKITA Fabrice</dc:creator>
  <cp:keywords/>
  <dc:description/>
  <cp:lastModifiedBy>SUEN Margaret Choi-ming</cp:lastModifiedBy>
  <cp:revision/>
  <dcterms:created xsi:type="dcterms:W3CDTF">2026-05-25T14:23:14Z</dcterms:created>
  <dcterms:modified xsi:type="dcterms:W3CDTF">2026-07-06T14:04:12Z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0x010100CDFE7ABD423E8D498B411BE7A5B03083</vt:lpwstr>
  </property>
  <property fmtid="{D5CDD505-2E9C-101B-9397-08002B2CF9AE}" pid="3" name="MediaServiceImageTags">
    <vt:lpwstr/>
  </property>
</Properties>
</file>