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C:\Users\amdtraore\Desktop\RDC- Congo- Kalemie\AGR Formation professionnelle\AVEC\Appel 2\"/>
    </mc:Choice>
  </mc:AlternateContent>
  <xr:revisionPtr revIDLastSave="0" documentId="13_ncr:1_{74A6799F-DD7D-466D-B5E6-2190A889904D}" xr6:coauthVersionLast="45" xr6:coauthVersionMax="47" xr10:uidLastSave="{00000000-0000-0000-0000-000000000000}"/>
  <bookViews>
    <workbookView xWindow="-110" yWindow="-110" windowWidth="19420" windowHeight="10420" xr2:uid="{00000000-000D-0000-FFFF-FFFF00000000}"/>
  </bookViews>
  <sheets>
    <sheet name="6 Moi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5" i="2" l="1"/>
  <c r="K14" i="2"/>
  <c r="K13" i="2"/>
  <c r="N44" i="2" l="1"/>
  <c r="N43" i="2"/>
  <c r="N22" i="2"/>
  <c r="N23" i="2"/>
  <c r="N21" i="2"/>
  <c r="M57" i="2" l="1"/>
  <c r="N56" i="2"/>
  <c r="N55" i="2"/>
  <c r="N54" i="2"/>
  <c r="N53" i="2"/>
  <c r="N57" i="2" s="1"/>
  <c r="M46" i="2"/>
  <c r="N45" i="2"/>
  <c r="L38" i="2"/>
  <c r="L37" i="2"/>
  <c r="L36" i="2"/>
  <c r="L33" i="2"/>
  <c r="L32" i="2"/>
  <c r="L29" i="2"/>
  <c r="N29" i="2" s="1"/>
  <c r="L28" i="2"/>
  <c r="N28" i="2" s="1"/>
  <c r="L27" i="2"/>
  <c r="N27" i="2" s="1"/>
  <c r="N26" i="2"/>
  <c r="O24" i="2"/>
  <c r="M24" i="2"/>
  <c r="N19" i="2"/>
  <c r="O18" i="2"/>
  <c r="M18" i="2"/>
  <c r="K11" i="2"/>
  <c r="J11" i="2"/>
  <c r="G11" i="2"/>
  <c r="L25" i="2" l="1"/>
  <c r="N25" i="2" s="1"/>
  <c r="L11" i="2"/>
  <c r="N11" i="2" s="1"/>
  <c r="N12" i="2"/>
  <c r="N41" i="2"/>
  <c r="L14" i="2"/>
  <c r="N14" i="2" s="1"/>
  <c r="N42" i="2"/>
  <c r="N20" i="2"/>
  <c r="L15" i="2"/>
  <c r="N15" i="2" s="1"/>
  <c r="M47" i="2"/>
  <c r="M48" i="2" s="1"/>
  <c r="M49" i="2" s="1"/>
  <c r="L13" i="2"/>
  <c r="N13" i="2" s="1"/>
  <c r="N24" i="2" l="1"/>
  <c r="L54" i="2" s="1"/>
  <c r="L24" i="2"/>
  <c r="L46" i="2"/>
  <c r="N46" i="2"/>
  <c r="L55" i="2" s="1"/>
  <c r="L48" i="2"/>
  <c r="N48" i="2" s="1"/>
  <c r="L56" i="2" s="1"/>
  <c r="N18" i="2"/>
  <c r="L53" i="2" s="1"/>
  <c r="L18" i="2"/>
  <c r="L47" i="2" l="1"/>
  <c r="L49" i="2" s="1"/>
  <c r="B5" i="2" s="1"/>
  <c r="L57" i="2"/>
  <c r="O56" i="2" s="1"/>
  <c r="N47" i="2"/>
  <c r="O55" i="2" l="1"/>
  <c r="O54" i="2"/>
  <c r="O53" i="2"/>
  <c r="O57" i="2" l="1"/>
</calcChain>
</file>

<file path=xl/sharedStrings.xml><?xml version="1.0" encoding="utf-8"?>
<sst xmlns="http://schemas.openxmlformats.org/spreadsheetml/2006/main" count="80" uniqueCount="69">
  <si>
    <t xml:space="preserve">Project Title: </t>
  </si>
  <si>
    <t>Budget Currency:</t>
  </si>
  <si>
    <t>Project Duration:</t>
  </si>
  <si>
    <t>Line Items</t>
  </si>
  <si>
    <t>Nr of Units</t>
  </si>
  <si>
    <t>Unit Cost 
BDT</t>
  </si>
  <si>
    <t>Total 
BDT</t>
  </si>
  <si>
    <t>A. STAFF Costs</t>
  </si>
  <si>
    <t>A.1</t>
  </si>
  <si>
    <t>Salary</t>
  </si>
  <si>
    <t>A.1.1</t>
  </si>
  <si>
    <t>A.1.2</t>
  </si>
  <si>
    <t>A.1.3</t>
  </si>
  <si>
    <t>Total Staff Costs:</t>
  </si>
  <si>
    <t>B. OFFICE Costs</t>
  </si>
  <si>
    <t>B.1</t>
  </si>
  <si>
    <t>B.3</t>
  </si>
  <si>
    <t>Total Office Costs:</t>
  </si>
  <si>
    <t xml:space="preserve">Output 1: Humanitarian/Disaster Responders, including Government, the RCRC Movement, National NGOs, International NGOs and UN agencies have increased awareness of the importance of integrating two-way communication with disaster affected communities during disaster response to ensure accountability to affected people
</t>
  </si>
  <si>
    <t>1.1 Develop a CwC advocacy strategy and resources for the promotion of CwC (including a documentary film)-ACF</t>
  </si>
  <si>
    <t>1.1.1 Develop a CwC advocacy strategy</t>
  </si>
  <si>
    <t>Each</t>
  </si>
  <si>
    <t xml:space="preserve">1.1.2 CwC- Develop a documentary film </t>
  </si>
  <si>
    <t>1.1.3 Develop and printing of advocacy package</t>
  </si>
  <si>
    <t>1.2 Develop a guiding advocacy toolkit through consultative process with MSP members-ACF</t>
  </si>
  <si>
    <t>1.2.1 Develop a guiding advocacy toolkit</t>
  </si>
  <si>
    <t>Lump Sum</t>
  </si>
  <si>
    <t>1.2.2 Advocacy toolkit and Marker system consultative working session</t>
  </si>
  <si>
    <t>1.3 Organize advocacy activities on CwC with disaster responders, clusters and other relevant stakeholders to maximise awareness on CwC. Advocacy activities will include meetings, orientation sessions and a national seminar-ACF</t>
  </si>
  <si>
    <t>1.3.1 Series of orientation sessions with relevant stakeholders and platforms and clusters</t>
  </si>
  <si>
    <t>1.3.2 Organize a national seminar seminar on CwC</t>
  </si>
  <si>
    <t>1.3.3 Capacity building working session with different group of stakeholders on Advocacy toolkit</t>
  </si>
  <si>
    <t>C.1</t>
  </si>
  <si>
    <t>C.2</t>
  </si>
  <si>
    <t>C.3</t>
  </si>
  <si>
    <t>Total Operational Costs:</t>
  </si>
  <si>
    <t>Total Staff, Office &amp; Operational Costs:</t>
  </si>
  <si>
    <t>D. Overhead costs</t>
  </si>
  <si>
    <t>GRAND TOTAL</t>
  </si>
  <si>
    <t xml:space="preserve"> Unit</t>
  </si>
  <si>
    <t xml:space="preserve">Co-funding (if applicable) </t>
  </si>
  <si>
    <t>%</t>
  </si>
  <si>
    <t xml:space="preserve">Staff cost </t>
  </si>
  <si>
    <t xml:space="preserve">Office cost </t>
  </si>
  <si>
    <t xml:space="preserve">Operation cost </t>
  </si>
  <si>
    <t>OH</t>
  </si>
  <si>
    <t xml:space="preserve">Total </t>
  </si>
  <si>
    <t xml:space="preserve">Remarks </t>
  </si>
  <si>
    <t xml:space="preserve">Total Budget USD </t>
  </si>
  <si>
    <t>USD</t>
  </si>
  <si>
    <t>% of Budget (BDT)</t>
  </si>
  <si>
    <t>% of Budget (USD)</t>
  </si>
  <si>
    <t xml:space="preserve">Details </t>
  </si>
  <si>
    <t xml:space="preserve">Summary of the budget </t>
  </si>
  <si>
    <t>Name of Orgnization :</t>
  </si>
  <si>
    <t>Budget Amount Requested in BDT/USD:</t>
  </si>
  <si>
    <t>A.1.4</t>
  </si>
  <si>
    <t xml:space="preserve"> </t>
  </si>
  <si>
    <t>C. Opérational Costs</t>
  </si>
  <si>
    <t>B.2</t>
  </si>
  <si>
    <t>B.4</t>
  </si>
  <si>
    <t>C.4</t>
  </si>
  <si>
    <t>Mois 1</t>
  </si>
  <si>
    <t>Mois 2</t>
  </si>
  <si>
    <t>Mois 3</t>
  </si>
  <si>
    <t>Mois 4</t>
  </si>
  <si>
    <t>Mois 5</t>
  </si>
  <si>
    <t>5 mois</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</si>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</sst>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_(* #,##0.000_);_(* \(#,##0.000\);_(* &quot;-&quot;??_);_(@_)"/>
    <numFmt numFmtId="167" formatCode="_-* #,##0_-;\-* #,##0_-;_-* &quot;-&quot;??_-;_-@_-"/>
    <numFmt numFmtId="168" formatCode="_(* #,##0.0000_);_(* \(#,##0.0000\);_(* &quot;-&quot;??_);_(@_)"/>
  </numFmts>
  <fonts count="17" x14ac:knownFonts="1">
    <font>
      <sz val="11"/>
      <color theme="1"/>
      <name val="Calibri"/>
      <family val="2"/>
      <scheme val="minor"/>
    </font>
    <font>
      <sz val="11"/>
      <color theme="1"/>
      <name val="Calibri"/>
      <family val="2"/>
      <scheme val="minor"/>
    </font>
    <font>
      <sz val="10"/>
      <name val="Arial"/>
      <family val="2"/>
    </font>
    <font>
      <b/>
      <sz val="9"/>
      <name val="Calibri"/>
      <family val="2"/>
      <scheme val="minor"/>
    </font>
    <font>
      <sz val="9"/>
      <name val="Calibri"/>
      <family val="2"/>
      <scheme val="minor"/>
    </font>
    <font>
      <sz val="11"/>
      <color indexed="8"/>
      <name val="Calibri"/>
      <family val="2"/>
    </font>
    <font>
      <b/>
      <sz val="9"/>
      <color theme="1"/>
      <name val="Calibri"/>
      <family val="2"/>
      <scheme val="minor"/>
    </font>
    <font>
      <b/>
      <sz val="10"/>
      <name val="Calibri"/>
      <family val="2"/>
      <scheme val="minor"/>
    </font>
    <font>
      <sz val="10"/>
      <name val="Calibri"/>
      <family val="2"/>
      <scheme val="minor"/>
    </font>
    <font>
      <b/>
      <i/>
      <sz val="10"/>
      <name val="Calibri"/>
      <family val="2"/>
      <scheme val="minor"/>
    </font>
    <font>
      <sz val="11"/>
      <name val="Calibri"/>
      <family val="2"/>
    </font>
    <font>
      <sz val="9"/>
      <color indexed="12"/>
      <name val="Calibri"/>
      <family val="2"/>
      <scheme val="minor"/>
    </font>
    <font>
      <sz val="10"/>
      <color theme="1"/>
      <name val="Calibri"/>
      <family val="2"/>
      <scheme val="minor"/>
    </font>
    <font>
      <sz val="10"/>
      <color rgb="FF000000"/>
      <name val="Calibri"/>
      <family val="2"/>
      <scheme val="minor"/>
    </font>
    <font>
      <sz val="10"/>
      <name val="Calibri"/>
      <family val="2"/>
    </font>
    <font>
      <sz val="8"/>
      <name val="Calibri"/>
      <family val="2"/>
      <scheme val="minor"/>
    </font>
    <font>
      <i/>
      <sz val="10"/>
      <name val="Calibri"/>
      <family val="2"/>
      <scheme val="minor"/>
    </font>
  </fonts>
  <fills count="9">
    <fill>
      <patternFill patternType="none"/>
    </fill>
    <fill>
      <patternFill patternType="gray125"/>
    </fill>
    <fill>
      <patternFill patternType="solid">
        <fgColor theme="0" tint="-0.34998626667073579"/>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indexed="43"/>
        <bgColor indexed="64"/>
      </patternFill>
    </fill>
    <fill>
      <patternFill patternType="solid">
        <fgColor theme="4" tint="0.79998168889431442"/>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164" fontId="1" fillId="0" borderId="0" applyFont="0" applyFill="0" applyBorder="0" applyAlignment="0" applyProtection="0"/>
    <xf numFmtId="0" fontId="2" fillId="0" borderId="0"/>
    <xf numFmtId="164" fontId="5" fillId="0" borderId="0" applyFont="0" applyFill="0" applyBorder="0" applyAlignment="0" applyProtection="0"/>
    <xf numFmtId="164"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cellStyleXfs>
  <cellXfs count="159">
    <xf numFmtId="0" fontId="0" fillId="0" borderId="0" xfId="0"/>
    <xf numFmtId="165" fontId="4" fillId="0" borderId="0" xfId="1" applyNumberFormat="1" applyFont="1"/>
    <xf numFmtId="0" fontId="4" fillId="0" borderId="0" xfId="2" applyFont="1"/>
    <xf numFmtId="0" fontId="3" fillId="0" borderId="0" xfId="2" applyFont="1"/>
    <xf numFmtId="166" fontId="4" fillId="0" borderId="0" xfId="3" applyNumberFormat="1" applyFont="1"/>
    <xf numFmtId="165" fontId="4" fillId="0" borderId="0" xfId="1" applyNumberFormat="1" applyFont="1" applyAlignment="1">
      <alignment vertical="top"/>
    </xf>
    <xf numFmtId="4" fontId="4" fillId="0" borderId="1" xfId="0" applyNumberFormat="1" applyFont="1" applyBorder="1"/>
    <xf numFmtId="165" fontId="4" fillId="0" borderId="1" xfId="1" applyNumberFormat="1" applyFont="1" applyBorder="1" applyAlignment="1">
      <alignment vertical="top"/>
    </xf>
    <xf numFmtId="165" fontId="4" fillId="0" borderId="1" xfId="1" applyNumberFormat="1" applyFont="1" applyBorder="1" applyAlignment="1">
      <alignment vertical="top" wrapText="1"/>
    </xf>
    <xf numFmtId="0" fontId="4" fillId="0" borderId="0" xfId="2" applyFont="1" applyAlignment="1">
      <alignment vertical="top" wrapText="1"/>
    </xf>
    <xf numFmtId="165" fontId="8" fillId="0" borderId="1" xfId="4" applyNumberFormat="1" applyFont="1" applyFill="1" applyBorder="1" applyAlignment="1">
      <alignment horizontal="right"/>
    </xf>
    <xf numFmtId="0" fontId="4" fillId="0" borderId="1" xfId="2" applyFont="1" applyBorder="1" applyAlignment="1">
      <alignment vertical="top" wrapText="1"/>
    </xf>
    <xf numFmtId="165" fontId="4" fillId="0" borderId="1" xfId="3" applyNumberFormat="1" applyFont="1" applyBorder="1" applyAlignment="1">
      <alignment vertical="top" wrapText="1"/>
    </xf>
    <xf numFmtId="0" fontId="3" fillId="5" borderId="4" xfId="2" applyFont="1" applyFill="1" applyBorder="1" applyAlignment="1"/>
    <xf numFmtId="0" fontId="3" fillId="5" borderId="5" xfId="2" applyFont="1" applyFill="1" applyBorder="1" applyAlignment="1"/>
    <xf numFmtId="0" fontId="3" fillId="5" borderId="6" xfId="2" applyFont="1" applyFill="1" applyBorder="1" applyAlignment="1"/>
    <xf numFmtId="165" fontId="3" fillId="5" borderId="2" xfId="1" applyNumberFormat="1" applyFont="1" applyFill="1" applyBorder="1" applyAlignment="1">
      <alignment vertical="top"/>
    </xf>
    <xf numFmtId="0" fontId="3" fillId="5" borderId="7" xfId="2" applyFont="1" applyFill="1" applyBorder="1" applyAlignment="1"/>
    <xf numFmtId="0" fontId="3" fillId="5" borderId="8" xfId="2" applyFont="1" applyFill="1" applyBorder="1" applyAlignment="1"/>
    <xf numFmtId="0" fontId="3" fillId="5" borderId="9" xfId="2" applyFont="1" applyFill="1" applyBorder="1" applyAlignment="1"/>
    <xf numFmtId="0" fontId="3" fillId="6" borderId="1" xfId="2" applyFont="1" applyFill="1" applyBorder="1" applyAlignment="1">
      <alignment vertical="top" wrapText="1"/>
    </xf>
    <xf numFmtId="165" fontId="3" fillId="6" borderId="1" xfId="3" applyNumberFormat="1" applyFont="1" applyFill="1" applyBorder="1" applyAlignment="1">
      <alignment vertical="top" wrapText="1"/>
    </xf>
    <xf numFmtId="165" fontId="3" fillId="6" borderId="1" xfId="1" applyNumberFormat="1" applyFont="1" applyFill="1" applyBorder="1" applyAlignment="1">
      <alignment vertical="top" wrapText="1"/>
    </xf>
    <xf numFmtId="165" fontId="9" fillId="0" borderId="1" xfId="4" applyNumberFormat="1" applyFont="1" applyBorder="1" applyAlignment="1">
      <alignment wrapText="1"/>
    </xf>
    <xf numFmtId="0" fontId="10" fillId="4" borderId="1" xfId="0" applyFont="1" applyFill="1" applyBorder="1" applyAlignment="1">
      <alignment vertical="top" wrapText="1"/>
    </xf>
    <xf numFmtId="167" fontId="8" fillId="4" borderId="1" xfId="4" applyNumberFormat="1" applyFont="1" applyFill="1" applyBorder="1"/>
    <xf numFmtId="165" fontId="8" fillId="4" borderId="1" xfId="4" applyNumberFormat="1" applyFont="1" applyFill="1" applyBorder="1"/>
    <xf numFmtId="165" fontId="3" fillId="5" borderId="1" xfId="1" applyNumberFormat="1" applyFont="1" applyFill="1" applyBorder="1" applyAlignment="1">
      <alignment vertical="top"/>
    </xf>
    <xf numFmtId="165" fontId="4" fillId="0" borderId="0" xfId="3" applyNumberFormat="1" applyFont="1"/>
    <xf numFmtId="0" fontId="11" fillId="0" borderId="0" xfId="2" applyFont="1"/>
    <xf numFmtId="0" fontId="4" fillId="0" borderId="0" xfId="2" applyFont="1" applyBorder="1" applyAlignment="1"/>
    <xf numFmtId="165" fontId="4" fillId="0" borderId="0" xfId="3" applyNumberFormat="1" applyFont="1" applyAlignment="1">
      <alignment horizontal="right"/>
    </xf>
    <xf numFmtId="9" fontId="4" fillId="0" borderId="0" xfId="5" applyNumberFormat="1" applyFont="1"/>
    <xf numFmtId="165" fontId="3" fillId="0" borderId="0" xfId="3" applyNumberFormat="1" applyFont="1"/>
    <xf numFmtId="0" fontId="4" fillId="7" borderId="0" xfId="2" applyFont="1" applyFill="1" applyBorder="1" applyAlignment="1">
      <alignment horizontal="center" vertical="top" wrapText="1"/>
    </xf>
    <xf numFmtId="165" fontId="4" fillId="0" borderId="7" xfId="1" applyNumberFormat="1" applyFont="1" applyBorder="1" applyAlignment="1">
      <alignment vertical="top" wrapText="1"/>
    </xf>
    <xf numFmtId="0" fontId="4" fillId="0" borderId="15" xfId="2" applyFont="1" applyBorder="1"/>
    <xf numFmtId="0" fontId="7" fillId="4" borderId="14" xfId="0" applyFont="1" applyFill="1" applyBorder="1" applyAlignment="1">
      <alignment horizontal="center"/>
    </xf>
    <xf numFmtId="0" fontId="4" fillId="0" borderId="15" xfId="2" applyFont="1" applyBorder="1" applyAlignment="1">
      <alignment vertical="top" wrapText="1"/>
    </xf>
    <xf numFmtId="165" fontId="4" fillId="0" borderId="0" xfId="1" applyNumberFormat="1" applyFont="1" applyBorder="1" applyAlignment="1">
      <alignment vertical="top" wrapText="1"/>
    </xf>
    <xf numFmtId="0" fontId="8" fillId="0" borderId="14" xfId="0" applyFont="1" applyBorder="1" applyAlignment="1">
      <alignment horizontal="center" vertical="top" wrapText="1"/>
    </xf>
    <xf numFmtId="0" fontId="6" fillId="2" borderId="22" xfId="2" applyFont="1" applyFill="1" applyBorder="1" applyAlignment="1"/>
    <xf numFmtId="0" fontId="6" fillId="2" borderId="23" xfId="2" applyFont="1" applyFill="1" applyBorder="1" applyAlignment="1"/>
    <xf numFmtId="0" fontId="6" fillId="2" borderId="24" xfId="2" applyFont="1" applyFill="1" applyBorder="1" applyAlignment="1"/>
    <xf numFmtId="165" fontId="6" fillId="2" borderId="21" xfId="1" applyNumberFormat="1" applyFont="1" applyFill="1" applyBorder="1" applyAlignment="1">
      <alignment horizontal="right" vertical="top"/>
    </xf>
    <xf numFmtId="165" fontId="6" fillId="2" borderId="22" xfId="1" applyNumberFormat="1" applyFont="1" applyFill="1" applyBorder="1" applyAlignment="1">
      <alignment horizontal="right" vertical="top"/>
    </xf>
    <xf numFmtId="9" fontId="4" fillId="0" borderId="1" xfId="5" applyNumberFormat="1" applyFont="1" applyBorder="1"/>
    <xf numFmtId="165" fontId="4" fillId="0" borderId="1" xfId="1" applyNumberFormat="1" applyFont="1" applyBorder="1"/>
    <xf numFmtId="165" fontId="4" fillId="0" borderId="1" xfId="5" applyNumberFormat="1" applyFont="1" applyBorder="1"/>
    <xf numFmtId="165" fontId="3" fillId="0" borderId="1" xfId="3" applyNumberFormat="1" applyFont="1" applyBorder="1"/>
    <xf numFmtId="165" fontId="4" fillId="0" borderId="1" xfId="3" applyNumberFormat="1" applyFont="1" applyBorder="1"/>
    <xf numFmtId="0" fontId="3" fillId="8" borderId="1" xfId="5" applyNumberFormat="1" applyFont="1" applyFill="1" applyBorder="1" applyAlignment="1">
      <alignment horizontal="center" vertical="center" wrapText="1"/>
    </xf>
    <xf numFmtId="0" fontId="3" fillId="8" borderId="1" xfId="1" applyNumberFormat="1" applyFont="1" applyFill="1" applyBorder="1" applyAlignment="1">
      <alignment horizontal="center" vertical="center" wrapText="1"/>
    </xf>
    <xf numFmtId="168" fontId="4" fillId="0" borderId="0" xfId="1" applyNumberFormat="1" applyFont="1"/>
    <xf numFmtId="0" fontId="8" fillId="0" borderId="18" xfId="0" applyFont="1" applyFill="1" applyBorder="1" applyAlignment="1">
      <alignment horizontal="center" wrapText="1"/>
    </xf>
    <xf numFmtId="0" fontId="7" fillId="4" borderId="27" xfId="0" applyFont="1" applyFill="1" applyBorder="1" applyAlignment="1"/>
    <xf numFmtId="165" fontId="7" fillId="4" borderId="27" xfId="4" applyNumberFormat="1" applyFont="1" applyFill="1" applyBorder="1" applyAlignment="1"/>
    <xf numFmtId="9" fontId="7" fillId="4" borderId="27" xfId="7" applyFont="1" applyFill="1" applyBorder="1" applyAlignment="1"/>
    <xf numFmtId="4" fontId="4" fillId="0" borderId="27" xfId="0" applyNumberFormat="1" applyFont="1" applyBorder="1"/>
    <xf numFmtId="0" fontId="8" fillId="0" borderId="18" xfId="0" applyFont="1" applyFill="1" applyBorder="1" applyAlignment="1">
      <alignment horizontal="center" vertical="center" wrapText="1"/>
    </xf>
    <xf numFmtId="165" fontId="8" fillId="0" borderId="1" xfId="4" applyNumberFormat="1" applyFont="1" applyFill="1" applyBorder="1" applyAlignment="1">
      <alignment horizontal="right" vertical="center"/>
    </xf>
    <xf numFmtId="0" fontId="4" fillId="0" borderId="15" xfId="2" applyFont="1" applyBorder="1" applyAlignment="1">
      <alignment vertical="center" wrapText="1"/>
    </xf>
    <xf numFmtId="9" fontId="9" fillId="0" borderId="1" xfId="4" applyNumberFormat="1" applyFont="1" applyBorder="1" applyAlignment="1">
      <alignment wrapText="1"/>
    </xf>
    <xf numFmtId="9" fontId="4" fillId="0" borderId="1" xfId="1" applyNumberFormat="1" applyFont="1" applyBorder="1"/>
    <xf numFmtId="9" fontId="4" fillId="0" borderId="1" xfId="3" applyNumberFormat="1" applyFont="1" applyBorder="1"/>
    <xf numFmtId="10" fontId="4" fillId="0" borderId="1" xfId="2" applyNumberFormat="1" applyFont="1" applyBorder="1"/>
    <xf numFmtId="10" fontId="4" fillId="0" borderId="1" xfId="3" applyNumberFormat="1" applyFont="1" applyBorder="1"/>
    <xf numFmtId="0" fontId="7" fillId="4" borderId="1" xfId="0" applyFont="1" applyFill="1" applyBorder="1" applyAlignment="1"/>
    <xf numFmtId="165" fontId="7" fillId="4" borderId="1" xfId="4" applyNumberFormat="1" applyFont="1" applyFill="1" applyBorder="1" applyAlignment="1"/>
    <xf numFmtId="9" fontId="7" fillId="4" borderId="1" xfId="7" applyFont="1" applyFill="1" applyBorder="1" applyAlignment="1"/>
    <xf numFmtId="0" fontId="12" fillId="0" borderId="1" xfId="0" applyFont="1" applyBorder="1" applyAlignment="1">
      <alignment vertical="center" wrapText="1"/>
    </xf>
    <xf numFmtId="0" fontId="13" fillId="0" borderId="1" xfId="0" applyFont="1" applyBorder="1" applyAlignment="1">
      <alignment vertical="center" wrapText="1"/>
    </xf>
    <xf numFmtId="0" fontId="8" fillId="0" borderId="1" xfId="2" applyFont="1" applyBorder="1" applyAlignment="1">
      <alignment vertical="top" wrapText="1"/>
    </xf>
    <xf numFmtId="0" fontId="3" fillId="0" borderId="1" xfId="2" applyFont="1" applyBorder="1"/>
    <xf numFmtId="0" fontId="4" fillId="0" borderId="1" xfId="2" applyFont="1" applyBorder="1"/>
    <xf numFmtId="0" fontId="3" fillId="0" borderId="1" xfId="2" applyFont="1" applyBorder="1" applyAlignment="1">
      <alignment horizontal="left" vertical="top" wrapText="1"/>
    </xf>
    <xf numFmtId="0" fontId="8" fillId="0" borderId="28" xfId="0" applyFont="1" applyBorder="1" applyAlignment="1">
      <alignment wrapText="1"/>
    </xf>
    <xf numFmtId="165" fontId="7" fillId="0" borderId="1" xfId="4" applyNumberFormat="1" applyFont="1" applyBorder="1" applyAlignment="1">
      <alignment wrapText="1"/>
    </xf>
    <xf numFmtId="0" fontId="7" fillId="0" borderId="1" xfId="0" applyFont="1" applyBorder="1" applyAlignment="1">
      <alignment wrapText="1"/>
    </xf>
    <xf numFmtId="0" fontId="7" fillId="0" borderId="9" xfId="0" applyFont="1" applyBorder="1" applyAlignment="1">
      <alignment wrapText="1"/>
    </xf>
    <xf numFmtId="0" fontId="4" fillId="0" borderId="14" xfId="2" applyFont="1" applyBorder="1" applyAlignment="1">
      <alignment horizontal="left" vertical="top" wrapText="1"/>
    </xf>
    <xf numFmtId="0" fontId="4" fillId="0" borderId="1" xfId="2" applyFont="1" applyBorder="1" applyAlignment="1">
      <alignment horizontal="left" vertical="top" wrapText="1"/>
    </xf>
    <xf numFmtId="0" fontId="3" fillId="3" borderId="3" xfId="2" applyFont="1" applyFill="1" applyBorder="1" applyAlignment="1">
      <alignment horizontal="left"/>
    </xf>
    <xf numFmtId="165" fontId="7" fillId="4" borderId="27" xfId="4" quotePrefix="1" applyNumberFormat="1" applyFont="1" applyFill="1" applyBorder="1" applyAlignment="1"/>
    <xf numFmtId="165" fontId="9" fillId="0" borderId="9" xfId="4" applyNumberFormat="1" applyFont="1" applyBorder="1" applyAlignment="1">
      <alignment wrapText="1"/>
    </xf>
    <xf numFmtId="9" fontId="9" fillId="0" borderId="9" xfId="4" applyNumberFormat="1" applyFont="1" applyBorder="1" applyAlignment="1">
      <alignment wrapText="1"/>
    </xf>
    <xf numFmtId="165" fontId="7" fillId="0" borderId="9" xfId="4" applyNumberFormat="1" applyFont="1" applyBorder="1" applyAlignment="1">
      <alignment wrapText="1"/>
    </xf>
    <xf numFmtId="0" fontId="8" fillId="0" borderId="1" xfId="0" applyFont="1" applyFill="1" applyBorder="1" applyAlignment="1">
      <alignment horizontal="left" vertical="center" wrapText="1"/>
    </xf>
    <xf numFmtId="3" fontId="4" fillId="0" borderId="1" xfId="0" applyNumberFormat="1" applyFont="1" applyFill="1" applyBorder="1"/>
    <xf numFmtId="3" fontId="4" fillId="0" borderId="1" xfId="1" applyNumberFormat="1" applyFont="1" applyFill="1" applyBorder="1" applyAlignment="1">
      <alignment vertical="top"/>
    </xf>
    <xf numFmtId="165" fontId="4" fillId="0" borderId="7" xfId="1" applyNumberFormat="1" applyFont="1" applyFill="1" applyBorder="1" applyAlignment="1">
      <alignment vertical="top" wrapText="1"/>
    </xf>
    <xf numFmtId="0" fontId="14" fillId="0" borderId="1" xfId="0" applyFont="1" applyFill="1" applyBorder="1" applyAlignment="1">
      <alignment vertical="center" wrapText="1"/>
    </xf>
    <xf numFmtId="167" fontId="8" fillId="0" borderId="1" xfId="4" applyNumberFormat="1" applyFont="1" applyFill="1" applyBorder="1" applyAlignment="1">
      <alignment vertical="center"/>
    </xf>
    <xf numFmtId="165" fontId="7" fillId="0" borderId="1" xfId="4" applyNumberFormat="1" applyFont="1" applyFill="1" applyBorder="1" applyAlignment="1">
      <alignment vertical="center"/>
    </xf>
    <xf numFmtId="9" fontId="7" fillId="0" borderId="1" xfId="7" applyFont="1" applyFill="1" applyBorder="1" applyAlignment="1">
      <alignment vertical="center"/>
    </xf>
    <xf numFmtId="3" fontId="4" fillId="0" borderId="1" xfId="0" applyNumberFormat="1" applyFont="1" applyFill="1" applyBorder="1" applyAlignment="1">
      <alignment vertical="center"/>
    </xf>
    <xf numFmtId="3" fontId="4" fillId="0" borderId="1" xfId="1" applyNumberFormat="1" applyFont="1" applyFill="1" applyBorder="1" applyAlignment="1">
      <alignment vertical="center"/>
    </xf>
    <xf numFmtId="165" fontId="4" fillId="0" borderId="7" xfId="1" applyNumberFormat="1" applyFont="1" applyFill="1" applyBorder="1" applyAlignment="1">
      <alignment vertical="center" wrapText="1"/>
    </xf>
    <xf numFmtId="0" fontId="8" fillId="0" borderId="9" xfId="0" applyFont="1" applyFill="1" applyBorder="1" applyAlignment="1">
      <alignment vertical="center" wrapText="1"/>
    </xf>
    <xf numFmtId="165" fontId="9" fillId="0" borderId="1" xfId="4" applyNumberFormat="1" applyFont="1" applyFill="1" applyBorder="1" applyAlignment="1">
      <alignment vertical="center" wrapText="1"/>
    </xf>
    <xf numFmtId="9" fontId="9" fillId="0" borderId="1" xfId="4" applyNumberFormat="1" applyFont="1" applyFill="1" applyBorder="1" applyAlignment="1">
      <alignment vertical="center" wrapText="1"/>
    </xf>
    <xf numFmtId="3" fontId="16" fillId="0" borderId="1" xfId="4" applyNumberFormat="1" applyFont="1" applyFill="1" applyBorder="1" applyAlignment="1">
      <alignment vertical="center" wrapText="1"/>
    </xf>
    <xf numFmtId="165" fontId="9" fillId="0" borderId="9" xfId="4" applyNumberFormat="1" applyFont="1" applyFill="1" applyBorder="1" applyAlignment="1">
      <alignment vertical="center" wrapText="1"/>
    </xf>
    <xf numFmtId="3" fontId="16" fillId="0" borderId="9" xfId="4" applyNumberFormat="1" applyFont="1" applyFill="1" applyBorder="1" applyAlignment="1">
      <alignment vertical="center" wrapText="1"/>
    </xf>
    <xf numFmtId="0" fontId="4" fillId="0" borderId="15" xfId="2" applyFont="1" applyFill="1" applyBorder="1" applyAlignment="1">
      <alignment vertical="center" wrapText="1"/>
    </xf>
    <xf numFmtId="0" fontId="4" fillId="0" borderId="0" xfId="2" applyFont="1" applyFill="1" applyAlignment="1">
      <alignment vertical="center" wrapText="1"/>
    </xf>
    <xf numFmtId="3" fontId="4" fillId="0" borderId="1" xfId="2" applyNumberFormat="1" applyFont="1" applyFill="1" applyBorder="1" applyAlignment="1">
      <alignment horizontal="center" vertical="center"/>
    </xf>
    <xf numFmtId="3" fontId="4" fillId="0" borderId="1" xfId="2" applyNumberFormat="1" applyFont="1" applyFill="1" applyBorder="1" applyAlignment="1"/>
    <xf numFmtId="0" fontId="4" fillId="0" borderId="1" xfId="2" applyFont="1" applyFill="1" applyBorder="1" applyAlignment="1">
      <alignment horizontal="center"/>
    </xf>
    <xf numFmtId="0" fontId="4" fillId="0" borderId="1" xfId="2" applyFont="1" applyFill="1" applyBorder="1" applyAlignment="1"/>
    <xf numFmtId="165" fontId="4" fillId="0" borderId="1" xfId="1" applyNumberFormat="1" applyFont="1" applyFill="1" applyBorder="1" applyAlignment="1">
      <alignment vertical="center"/>
    </xf>
    <xf numFmtId="165" fontId="3" fillId="8" borderId="1" xfId="3" applyNumberFormat="1" applyFont="1" applyFill="1" applyBorder="1" applyAlignment="1">
      <alignment horizontal="center"/>
    </xf>
    <xf numFmtId="0" fontId="4" fillId="0" borderId="14" xfId="2" applyFont="1" applyBorder="1" applyAlignment="1">
      <alignment horizontal="left" vertical="top" wrapText="1"/>
    </xf>
    <xf numFmtId="0" fontId="4" fillId="0" borderId="1" xfId="2" applyFont="1" applyBorder="1" applyAlignment="1">
      <alignment horizontal="left" vertical="top" wrapText="1"/>
    </xf>
    <xf numFmtId="0" fontId="3" fillId="7" borderId="19" xfId="2" applyFont="1" applyFill="1" applyBorder="1" applyAlignment="1">
      <alignment horizontal="left" vertical="center" wrapText="1"/>
    </xf>
    <xf numFmtId="0" fontId="3" fillId="7" borderId="0" xfId="2" applyFont="1" applyFill="1" applyBorder="1" applyAlignment="1">
      <alignment horizontal="left" vertical="center" wrapText="1"/>
    </xf>
    <xf numFmtId="0" fontId="3" fillId="5" borderId="14" xfId="2" applyFont="1" applyFill="1" applyBorder="1" applyAlignment="1">
      <alignment horizontal="right"/>
    </xf>
    <xf numFmtId="0" fontId="3" fillId="5" borderId="1" xfId="2" applyFont="1" applyFill="1" applyBorder="1" applyAlignment="1">
      <alignment horizontal="right"/>
    </xf>
    <xf numFmtId="0" fontId="3" fillId="5" borderId="18" xfId="2" applyFont="1" applyFill="1" applyBorder="1" applyAlignment="1">
      <alignment horizontal="right"/>
    </xf>
    <xf numFmtId="0" fontId="3" fillId="5" borderId="9" xfId="2" applyFont="1" applyFill="1" applyBorder="1" applyAlignment="1">
      <alignment horizontal="right"/>
    </xf>
    <xf numFmtId="0" fontId="6" fillId="2" borderId="20" xfId="2" applyFont="1" applyFill="1" applyBorder="1" applyAlignment="1">
      <alignment horizontal="right"/>
    </xf>
    <xf numFmtId="0" fontId="6" fillId="2" borderId="21" xfId="2" applyFont="1" applyFill="1" applyBorder="1" applyAlignment="1">
      <alignment horizontal="right"/>
    </xf>
    <xf numFmtId="165" fontId="6" fillId="2" borderId="12" xfId="3" applyNumberFormat="1" applyFont="1" applyFill="1" applyBorder="1" applyAlignment="1">
      <alignment horizontal="center" vertical="center" wrapText="1"/>
    </xf>
    <xf numFmtId="165" fontId="6" fillId="2" borderId="2" xfId="3" applyNumberFormat="1" applyFont="1" applyFill="1" applyBorder="1" applyAlignment="1">
      <alignment horizontal="center" vertical="center" wrapText="1"/>
    </xf>
    <xf numFmtId="165" fontId="6" fillId="2" borderId="11" xfId="1" applyNumberFormat="1" applyFont="1" applyFill="1" applyBorder="1" applyAlignment="1">
      <alignment horizontal="center" vertical="center" wrapText="1"/>
    </xf>
    <xf numFmtId="165" fontId="6" fillId="2" borderId="1" xfId="1" applyNumberFormat="1" applyFont="1" applyFill="1" applyBorder="1" applyAlignment="1">
      <alignment horizontal="center" vertical="center" wrapText="1"/>
    </xf>
    <xf numFmtId="165" fontId="6" fillId="2" borderId="13" xfId="1" applyNumberFormat="1" applyFont="1" applyFill="1" applyBorder="1" applyAlignment="1">
      <alignment horizontal="center" vertical="center" wrapText="1"/>
    </xf>
    <xf numFmtId="165" fontId="6" fillId="2" borderId="7" xfId="1" applyNumberFormat="1" applyFont="1" applyFill="1" applyBorder="1" applyAlignment="1">
      <alignment horizontal="center" vertical="center" wrapText="1"/>
    </xf>
    <xf numFmtId="0" fontId="3" fillId="3" borderId="16" xfId="2" applyFont="1" applyFill="1" applyBorder="1" applyAlignment="1">
      <alignment horizontal="left"/>
    </xf>
    <xf numFmtId="0" fontId="3" fillId="3" borderId="3" xfId="2" applyFont="1" applyFill="1" applyBorder="1" applyAlignment="1">
      <alignment horizontal="left"/>
    </xf>
    <xf numFmtId="0" fontId="3" fillId="5" borderId="17" xfId="2" applyFont="1" applyFill="1" applyBorder="1" applyAlignment="1">
      <alignment horizontal="right"/>
    </xf>
    <xf numFmtId="0" fontId="3" fillId="5" borderId="2" xfId="2" applyFont="1" applyFill="1" applyBorder="1" applyAlignment="1">
      <alignment horizontal="right"/>
    </xf>
    <xf numFmtId="3" fontId="3" fillId="3" borderId="18" xfId="2" applyNumberFormat="1" applyFont="1" applyFill="1" applyBorder="1" applyAlignment="1" applyProtection="1">
      <alignment horizontal="left" vertical="center"/>
      <protection locked="0"/>
    </xf>
    <xf numFmtId="3" fontId="3" fillId="3" borderId="8" xfId="2" applyNumberFormat="1" applyFont="1" applyFill="1" applyBorder="1" applyAlignment="1" applyProtection="1">
      <alignment horizontal="left" vertical="center"/>
      <protection locked="0"/>
    </xf>
    <xf numFmtId="0" fontId="3" fillId="6" borderId="14" xfId="2" applyFont="1" applyFill="1" applyBorder="1" applyAlignment="1">
      <alignment horizontal="left" vertical="top" wrapText="1"/>
    </xf>
    <xf numFmtId="0" fontId="3" fillId="6" borderId="1" xfId="2" applyFont="1" applyFill="1" applyBorder="1" applyAlignment="1">
      <alignment horizontal="left" vertical="top" wrapText="1"/>
    </xf>
    <xf numFmtId="165" fontId="6" fillId="2" borderId="12" xfId="1" applyNumberFormat="1" applyFont="1" applyFill="1" applyBorder="1" applyAlignment="1">
      <alignment horizontal="center" vertical="center" wrapText="1"/>
    </xf>
    <xf numFmtId="165" fontId="6" fillId="2" borderId="2" xfId="1" applyNumberFormat="1" applyFont="1" applyFill="1" applyBorder="1" applyAlignment="1">
      <alignment horizontal="center" vertical="center" wrapText="1"/>
    </xf>
    <xf numFmtId="0" fontId="3" fillId="0" borderId="25" xfId="2" applyFont="1" applyBorder="1" applyAlignment="1">
      <alignment horizontal="center" wrapText="1"/>
    </xf>
    <xf numFmtId="0" fontId="3" fillId="0" borderId="26" xfId="2" applyFont="1" applyBorder="1" applyAlignment="1">
      <alignment horizontal="center" wrapText="1"/>
    </xf>
    <xf numFmtId="0" fontId="4" fillId="0" borderId="1" xfId="2" applyFont="1" applyFill="1" applyBorder="1" applyAlignment="1">
      <alignment horizontal="left" vertical="top" wrapText="1"/>
    </xf>
    <xf numFmtId="0" fontId="4" fillId="0" borderId="1" xfId="2" applyFont="1" applyFill="1" applyBorder="1" applyAlignment="1">
      <alignment horizontal="left"/>
    </xf>
    <xf numFmtId="0" fontId="6" fillId="2" borderId="10" xfId="2" applyFont="1" applyFill="1" applyBorder="1" applyAlignment="1">
      <alignment horizontal="center" vertical="center" wrapText="1"/>
    </xf>
    <xf numFmtId="0" fontId="6" fillId="2" borderId="14"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11" xfId="2" applyFont="1" applyFill="1" applyBorder="1" applyAlignment="1">
      <alignment horizontal="center" vertical="top"/>
    </xf>
    <xf numFmtId="0" fontId="6" fillId="2" borderId="1" xfId="2" applyFont="1" applyFill="1" applyBorder="1" applyAlignment="1">
      <alignment horizontal="center" vertical="top"/>
    </xf>
    <xf numFmtId="0" fontId="6" fillId="2" borderId="12" xfId="2" applyFont="1" applyFill="1" applyBorder="1" applyAlignment="1">
      <alignment horizontal="center" vertical="top"/>
    </xf>
    <xf numFmtId="0" fontId="6" fillId="2" borderId="2" xfId="2" applyFont="1" applyFill="1" applyBorder="1" applyAlignment="1">
      <alignment horizontal="center" vertical="top"/>
    </xf>
    <xf numFmtId="165" fontId="6" fillId="2" borderId="11" xfId="3" applyNumberFormat="1" applyFont="1" applyFill="1" applyBorder="1" applyAlignment="1">
      <alignment horizontal="center" vertical="center" wrapText="1"/>
    </xf>
    <xf numFmtId="165" fontId="6" fillId="2" borderId="1" xfId="3" applyNumberFormat="1" applyFont="1" applyFill="1" applyBorder="1" applyAlignment="1">
      <alignment horizontal="center" vertical="center" wrapText="1"/>
    </xf>
    <xf numFmtId="0" fontId="3" fillId="2" borderId="14" xfId="2" applyFont="1" applyFill="1" applyBorder="1" applyAlignment="1">
      <alignment vertical="top" wrapText="1"/>
    </xf>
    <xf numFmtId="0" fontId="4" fillId="2" borderId="1" xfId="2" applyFont="1" applyFill="1" applyBorder="1" applyAlignment="1">
      <alignment vertical="top" wrapText="1"/>
    </xf>
    <xf numFmtId="9" fontId="4" fillId="2" borderId="1" xfId="2" applyNumberFormat="1" applyFont="1" applyFill="1" applyBorder="1" applyAlignment="1">
      <alignment vertical="top" wrapText="1"/>
    </xf>
    <xf numFmtId="165" fontId="4" fillId="2" borderId="1" xfId="3" applyNumberFormat="1" applyFont="1" applyFill="1" applyBorder="1" applyAlignment="1">
      <alignment vertical="top" wrapText="1"/>
    </xf>
    <xf numFmtId="165" fontId="4" fillId="2" borderId="1" xfId="1" applyNumberFormat="1" applyFont="1" applyFill="1" applyBorder="1" applyAlignment="1">
      <alignment vertical="top"/>
    </xf>
    <xf numFmtId="165" fontId="4" fillId="2" borderId="7" xfId="1" applyNumberFormat="1" applyFont="1" applyFill="1" applyBorder="1" applyAlignment="1">
      <alignment vertical="top"/>
    </xf>
    <xf numFmtId="0" fontId="4" fillId="2" borderId="15" xfId="2" applyFont="1" applyFill="1" applyBorder="1" applyAlignment="1">
      <alignment vertical="top" wrapText="1"/>
    </xf>
  </cellXfs>
  <cellStyles count="8">
    <cellStyle name="Comma" xfId="1" builtinId="3"/>
    <cellStyle name="Comma 10 10" xfId="4" xr:uid="{00000000-0005-0000-0000-000000000000}"/>
    <cellStyle name="Comma 11 3" xfId="3" xr:uid="{00000000-0005-0000-0000-000001000000}"/>
    <cellStyle name="Normal" xfId="0" builtinId="0"/>
    <cellStyle name="Normal_01. BUDGET_ANESVAD_P-II_1ST YEAR_IOM TEMPLATE" xfId="2" xr:uid="{00000000-0005-0000-0000-000004000000}"/>
    <cellStyle name="Percent" xfId="7" builtinId="5"/>
    <cellStyle name="Percent 10 10" xfId="6" xr:uid="{00000000-0005-0000-0000-000005000000}"/>
    <cellStyle name="Percent 2 2 4"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7A89F-47E5-4DEB-819D-4C36EAB21D61}">
  <sheetPr>
    <pageSetUpPr fitToPage="1"/>
  </sheetPr>
  <dimension ref="A2:O66"/>
  <sheetViews>
    <sheetView tabSelected="1" zoomScale="80" zoomScaleNormal="80" zoomScalePageLayoutView="80" workbookViewId="0">
      <selection activeCell="C43" sqref="C43"/>
    </sheetView>
  </sheetViews>
  <sheetFormatPr defaultColWidth="9.1796875" defaultRowHeight="12" x14ac:dyDescent="0.3"/>
  <cols>
    <col min="1" max="1" width="23.1796875" style="2" customWidth="1"/>
    <col min="2" max="2" width="40.36328125" style="2" customWidth="1"/>
    <col min="3" max="3" width="10.7265625" style="2" customWidth="1"/>
    <col min="4" max="4" width="8.81640625" style="2" customWidth="1"/>
    <col min="5" max="5" width="6.7265625" style="2" customWidth="1"/>
    <col min="6" max="6" width="15.7265625" style="28" customWidth="1"/>
    <col min="7" max="7" width="8.7265625" style="28" customWidth="1"/>
    <col min="8" max="9" width="10.7265625" style="28" customWidth="1"/>
    <col min="10" max="10" width="8.7265625" style="28" customWidth="1"/>
    <col min="11" max="11" width="11.26953125" style="28" customWidth="1"/>
    <col min="12" max="12" width="10.1796875" style="5" customWidth="1"/>
    <col min="13" max="13" width="12" style="1" hidden="1" customWidth="1"/>
    <col min="14" max="14" width="9.453125" style="1" customWidth="1"/>
    <col min="15" max="15" width="9.81640625" style="2" customWidth="1"/>
    <col min="16" max="257" width="9.1796875" style="2"/>
    <col min="258" max="258" width="6" style="2" customWidth="1"/>
    <col min="259" max="259" width="28.1796875" style="2" customWidth="1"/>
    <col min="260" max="260" width="40.1796875" style="2" bestFit="1" customWidth="1"/>
    <col min="261" max="261" width="13.1796875" style="2" bestFit="1" customWidth="1"/>
    <col min="262" max="262" width="10.26953125" style="2" customWidth="1"/>
    <col min="263" max="263" width="9.54296875" style="2" customWidth="1"/>
    <col min="264" max="264" width="8.7265625" style="2" bestFit="1" customWidth="1"/>
    <col min="265" max="265" width="14.7265625" style="2" bestFit="1" customWidth="1"/>
    <col min="266" max="267" width="13.7265625" style="2" bestFit="1" customWidth="1"/>
    <col min="268" max="268" width="12" style="2" bestFit="1" customWidth="1"/>
    <col min="269" max="269" width="19" style="2" bestFit="1" customWidth="1"/>
    <col min="270" max="270" width="11.453125" style="2" customWidth="1"/>
    <col min="271" max="513" width="9.1796875" style="2"/>
    <col min="514" max="514" width="6" style="2" customWidth="1"/>
    <col min="515" max="515" width="28.1796875" style="2" customWidth="1"/>
    <col min="516" max="516" width="40.1796875" style="2" bestFit="1" customWidth="1"/>
    <col min="517" max="517" width="13.1796875" style="2" bestFit="1" customWidth="1"/>
    <col min="518" max="518" width="10.26953125" style="2" customWidth="1"/>
    <col min="519" max="519" width="9.54296875" style="2" customWidth="1"/>
    <col min="520" max="520" width="8.7265625" style="2" bestFit="1" customWidth="1"/>
    <col min="521" max="521" width="14.7265625" style="2" bestFit="1" customWidth="1"/>
    <col min="522" max="523" width="13.7265625" style="2" bestFit="1" customWidth="1"/>
    <col min="524" max="524" width="12" style="2" bestFit="1" customWidth="1"/>
    <col min="525" max="525" width="19" style="2" bestFit="1" customWidth="1"/>
    <col min="526" max="526" width="11.453125" style="2" customWidth="1"/>
    <col min="527" max="769" width="9.1796875" style="2"/>
    <col min="770" max="770" width="6" style="2" customWidth="1"/>
    <col min="771" max="771" width="28.1796875" style="2" customWidth="1"/>
    <col min="772" max="772" width="40.1796875" style="2" bestFit="1" customWidth="1"/>
    <col min="773" max="773" width="13.1796875" style="2" bestFit="1" customWidth="1"/>
    <col min="774" max="774" width="10.26953125" style="2" customWidth="1"/>
    <col min="775" max="775" width="9.54296875" style="2" customWidth="1"/>
    <col min="776" max="776" width="8.7265625" style="2" bestFit="1" customWidth="1"/>
    <col min="777" max="777" width="14.7265625" style="2" bestFit="1" customWidth="1"/>
    <col min="778" max="779" width="13.7265625" style="2" bestFit="1" customWidth="1"/>
    <col min="780" max="780" width="12" style="2" bestFit="1" customWidth="1"/>
    <col min="781" max="781" width="19" style="2" bestFit="1" customWidth="1"/>
    <col min="782" max="782" width="11.453125" style="2" customWidth="1"/>
    <col min="783" max="1025" width="9.1796875" style="2"/>
    <col min="1026" max="1026" width="6" style="2" customWidth="1"/>
    <col min="1027" max="1027" width="28.1796875" style="2" customWidth="1"/>
    <col min="1028" max="1028" width="40.1796875" style="2" bestFit="1" customWidth="1"/>
    <col min="1029" max="1029" width="13.1796875" style="2" bestFit="1" customWidth="1"/>
    <col min="1030" max="1030" width="10.26953125" style="2" customWidth="1"/>
    <col min="1031" max="1031" width="9.54296875" style="2" customWidth="1"/>
    <col min="1032" max="1032" width="8.7265625" style="2" bestFit="1" customWidth="1"/>
    <col min="1033" max="1033" width="14.7265625" style="2" bestFit="1" customWidth="1"/>
    <col min="1034" max="1035" width="13.7265625" style="2" bestFit="1" customWidth="1"/>
    <col min="1036" max="1036" width="12" style="2" bestFit="1" customWidth="1"/>
    <col min="1037" max="1037" width="19" style="2" bestFit="1" customWidth="1"/>
    <col min="1038" max="1038" width="11.453125" style="2" customWidth="1"/>
    <col min="1039" max="1281" width="9.1796875" style="2"/>
    <col min="1282" max="1282" width="6" style="2" customWidth="1"/>
    <col min="1283" max="1283" width="28.1796875" style="2" customWidth="1"/>
    <col min="1284" max="1284" width="40.1796875" style="2" bestFit="1" customWidth="1"/>
    <col min="1285" max="1285" width="13.1796875" style="2" bestFit="1" customWidth="1"/>
    <col min="1286" max="1286" width="10.26953125" style="2" customWidth="1"/>
    <col min="1287" max="1287" width="9.54296875" style="2" customWidth="1"/>
    <col min="1288" max="1288" width="8.7265625" style="2" bestFit="1" customWidth="1"/>
    <col min="1289" max="1289" width="14.7265625" style="2" bestFit="1" customWidth="1"/>
    <col min="1290" max="1291" width="13.7265625" style="2" bestFit="1" customWidth="1"/>
    <col min="1292" max="1292" width="12" style="2" bestFit="1" customWidth="1"/>
    <col min="1293" max="1293" width="19" style="2" bestFit="1" customWidth="1"/>
    <col min="1294" max="1294" width="11.453125" style="2" customWidth="1"/>
    <col min="1295" max="1537" width="9.1796875" style="2"/>
    <col min="1538" max="1538" width="6" style="2" customWidth="1"/>
    <col min="1539" max="1539" width="28.1796875" style="2" customWidth="1"/>
    <col min="1540" max="1540" width="40.1796875" style="2" bestFit="1" customWidth="1"/>
    <col min="1541" max="1541" width="13.1796875" style="2" bestFit="1" customWidth="1"/>
    <col min="1542" max="1542" width="10.26953125" style="2" customWidth="1"/>
    <col min="1543" max="1543" width="9.54296875" style="2" customWidth="1"/>
    <col min="1544" max="1544" width="8.7265625" style="2" bestFit="1" customWidth="1"/>
    <col min="1545" max="1545" width="14.7265625" style="2" bestFit="1" customWidth="1"/>
    <col min="1546" max="1547" width="13.7265625" style="2" bestFit="1" customWidth="1"/>
    <col min="1548" max="1548" width="12" style="2" bestFit="1" customWidth="1"/>
    <col min="1549" max="1549" width="19" style="2" bestFit="1" customWidth="1"/>
    <col min="1550" max="1550" width="11.453125" style="2" customWidth="1"/>
    <col min="1551" max="1793" width="9.1796875" style="2"/>
    <col min="1794" max="1794" width="6" style="2" customWidth="1"/>
    <col min="1795" max="1795" width="28.1796875" style="2" customWidth="1"/>
    <col min="1796" max="1796" width="40.1796875" style="2" bestFit="1" customWidth="1"/>
    <col min="1797" max="1797" width="13.1796875" style="2" bestFit="1" customWidth="1"/>
    <col min="1798" max="1798" width="10.26953125" style="2" customWidth="1"/>
    <col min="1799" max="1799" width="9.54296875" style="2" customWidth="1"/>
    <col min="1800" max="1800" width="8.7265625" style="2" bestFit="1" customWidth="1"/>
    <col min="1801" max="1801" width="14.7265625" style="2" bestFit="1" customWidth="1"/>
    <col min="1802" max="1803" width="13.7265625" style="2" bestFit="1" customWidth="1"/>
    <col min="1804" max="1804" width="12" style="2" bestFit="1" customWidth="1"/>
    <col min="1805" max="1805" width="19" style="2" bestFit="1" customWidth="1"/>
    <col min="1806" max="1806" width="11.453125" style="2" customWidth="1"/>
    <col min="1807" max="2049" width="9.1796875" style="2"/>
    <col min="2050" max="2050" width="6" style="2" customWidth="1"/>
    <col min="2051" max="2051" width="28.1796875" style="2" customWidth="1"/>
    <col min="2052" max="2052" width="40.1796875" style="2" bestFit="1" customWidth="1"/>
    <col min="2053" max="2053" width="13.1796875" style="2" bestFit="1" customWidth="1"/>
    <col min="2054" max="2054" width="10.26953125" style="2" customWidth="1"/>
    <col min="2055" max="2055" width="9.54296875" style="2" customWidth="1"/>
    <col min="2056" max="2056" width="8.7265625" style="2" bestFit="1" customWidth="1"/>
    <col min="2057" max="2057" width="14.7265625" style="2" bestFit="1" customWidth="1"/>
    <col min="2058" max="2059" width="13.7265625" style="2" bestFit="1" customWidth="1"/>
    <col min="2060" max="2060" width="12" style="2" bestFit="1" customWidth="1"/>
    <col min="2061" max="2061" width="19" style="2" bestFit="1" customWidth="1"/>
    <col min="2062" max="2062" width="11.453125" style="2" customWidth="1"/>
    <col min="2063" max="2305" width="9.1796875" style="2"/>
    <col min="2306" max="2306" width="6" style="2" customWidth="1"/>
    <col min="2307" max="2307" width="28.1796875" style="2" customWidth="1"/>
    <col min="2308" max="2308" width="40.1796875" style="2" bestFit="1" customWidth="1"/>
    <col min="2309" max="2309" width="13.1796875" style="2" bestFit="1" customWidth="1"/>
    <col min="2310" max="2310" width="10.26953125" style="2" customWidth="1"/>
    <col min="2311" max="2311" width="9.54296875" style="2" customWidth="1"/>
    <col min="2312" max="2312" width="8.7265625" style="2" bestFit="1" customWidth="1"/>
    <col min="2313" max="2313" width="14.7265625" style="2" bestFit="1" customWidth="1"/>
    <col min="2314" max="2315" width="13.7265625" style="2" bestFit="1" customWidth="1"/>
    <col min="2316" max="2316" width="12" style="2" bestFit="1" customWidth="1"/>
    <col min="2317" max="2317" width="19" style="2" bestFit="1" customWidth="1"/>
    <col min="2318" max="2318" width="11.453125" style="2" customWidth="1"/>
    <col min="2319" max="2561" width="9.1796875" style="2"/>
    <col min="2562" max="2562" width="6" style="2" customWidth="1"/>
    <col min="2563" max="2563" width="28.1796875" style="2" customWidth="1"/>
    <col min="2564" max="2564" width="40.1796875" style="2" bestFit="1" customWidth="1"/>
    <col min="2565" max="2565" width="13.1796875" style="2" bestFit="1" customWidth="1"/>
    <col min="2566" max="2566" width="10.26953125" style="2" customWidth="1"/>
    <col min="2567" max="2567" width="9.54296875" style="2" customWidth="1"/>
    <col min="2568" max="2568" width="8.7265625" style="2" bestFit="1" customWidth="1"/>
    <col min="2569" max="2569" width="14.7265625" style="2" bestFit="1" customWidth="1"/>
    <col min="2570" max="2571" width="13.7265625" style="2" bestFit="1" customWidth="1"/>
    <col min="2572" max="2572" width="12" style="2" bestFit="1" customWidth="1"/>
    <col min="2573" max="2573" width="19" style="2" bestFit="1" customWidth="1"/>
    <col min="2574" max="2574" width="11.453125" style="2" customWidth="1"/>
    <col min="2575" max="2817" width="9.1796875" style="2"/>
    <col min="2818" max="2818" width="6" style="2" customWidth="1"/>
    <col min="2819" max="2819" width="28.1796875" style="2" customWidth="1"/>
    <col min="2820" max="2820" width="40.1796875" style="2" bestFit="1" customWidth="1"/>
    <col min="2821" max="2821" width="13.1796875" style="2" bestFit="1" customWidth="1"/>
    <col min="2822" max="2822" width="10.26953125" style="2" customWidth="1"/>
    <col min="2823" max="2823" width="9.54296875" style="2" customWidth="1"/>
    <col min="2824" max="2824" width="8.7265625" style="2" bestFit="1" customWidth="1"/>
    <col min="2825" max="2825" width="14.7265625" style="2" bestFit="1" customWidth="1"/>
    <col min="2826" max="2827" width="13.7265625" style="2" bestFit="1" customWidth="1"/>
    <col min="2828" max="2828" width="12" style="2" bestFit="1" customWidth="1"/>
    <col min="2829" max="2829" width="19" style="2" bestFit="1" customWidth="1"/>
    <col min="2830" max="2830" width="11.453125" style="2" customWidth="1"/>
    <col min="2831" max="3073" width="9.1796875" style="2"/>
    <col min="3074" max="3074" width="6" style="2" customWidth="1"/>
    <col min="3075" max="3075" width="28.1796875" style="2" customWidth="1"/>
    <col min="3076" max="3076" width="40.1796875" style="2" bestFit="1" customWidth="1"/>
    <col min="3077" max="3077" width="13.1796875" style="2" bestFit="1" customWidth="1"/>
    <col min="3078" max="3078" width="10.26953125" style="2" customWidth="1"/>
    <col min="3079" max="3079" width="9.54296875" style="2" customWidth="1"/>
    <col min="3080" max="3080" width="8.7265625" style="2" bestFit="1" customWidth="1"/>
    <col min="3081" max="3081" width="14.7265625" style="2" bestFit="1" customWidth="1"/>
    <col min="3082" max="3083" width="13.7265625" style="2" bestFit="1" customWidth="1"/>
    <col min="3084" max="3084" width="12" style="2" bestFit="1" customWidth="1"/>
    <col min="3085" max="3085" width="19" style="2" bestFit="1" customWidth="1"/>
    <col min="3086" max="3086" width="11.453125" style="2" customWidth="1"/>
    <col min="3087" max="3329" width="9.1796875" style="2"/>
    <col min="3330" max="3330" width="6" style="2" customWidth="1"/>
    <col min="3331" max="3331" width="28.1796875" style="2" customWidth="1"/>
    <col min="3332" max="3332" width="40.1796875" style="2" bestFit="1" customWidth="1"/>
    <col min="3333" max="3333" width="13.1796875" style="2" bestFit="1" customWidth="1"/>
    <col min="3334" max="3334" width="10.26953125" style="2" customWidth="1"/>
    <col min="3335" max="3335" width="9.54296875" style="2" customWidth="1"/>
    <col min="3336" max="3336" width="8.7265625" style="2" bestFit="1" customWidth="1"/>
    <col min="3337" max="3337" width="14.7265625" style="2" bestFit="1" customWidth="1"/>
    <col min="3338" max="3339" width="13.7265625" style="2" bestFit="1" customWidth="1"/>
    <col min="3340" max="3340" width="12" style="2" bestFit="1" customWidth="1"/>
    <col min="3341" max="3341" width="19" style="2" bestFit="1" customWidth="1"/>
    <col min="3342" max="3342" width="11.453125" style="2" customWidth="1"/>
    <col min="3343" max="3585" width="9.1796875" style="2"/>
    <col min="3586" max="3586" width="6" style="2" customWidth="1"/>
    <col min="3587" max="3587" width="28.1796875" style="2" customWidth="1"/>
    <col min="3588" max="3588" width="40.1796875" style="2" bestFit="1" customWidth="1"/>
    <col min="3589" max="3589" width="13.1796875" style="2" bestFit="1" customWidth="1"/>
    <col min="3590" max="3590" width="10.26953125" style="2" customWidth="1"/>
    <col min="3591" max="3591" width="9.54296875" style="2" customWidth="1"/>
    <col min="3592" max="3592" width="8.7265625" style="2" bestFit="1" customWidth="1"/>
    <col min="3593" max="3593" width="14.7265625" style="2" bestFit="1" customWidth="1"/>
    <col min="3594" max="3595" width="13.7265625" style="2" bestFit="1" customWidth="1"/>
    <col min="3596" max="3596" width="12" style="2" bestFit="1" customWidth="1"/>
    <col min="3597" max="3597" width="19" style="2" bestFit="1" customWidth="1"/>
    <col min="3598" max="3598" width="11.453125" style="2" customWidth="1"/>
    <col min="3599" max="3841" width="9.1796875" style="2"/>
    <col min="3842" max="3842" width="6" style="2" customWidth="1"/>
    <col min="3843" max="3843" width="28.1796875" style="2" customWidth="1"/>
    <col min="3844" max="3844" width="40.1796875" style="2" bestFit="1" customWidth="1"/>
    <col min="3845" max="3845" width="13.1796875" style="2" bestFit="1" customWidth="1"/>
    <col min="3846" max="3846" width="10.26953125" style="2" customWidth="1"/>
    <col min="3847" max="3847" width="9.54296875" style="2" customWidth="1"/>
    <col min="3848" max="3848" width="8.7265625" style="2" bestFit="1" customWidth="1"/>
    <col min="3849" max="3849" width="14.7265625" style="2" bestFit="1" customWidth="1"/>
    <col min="3850" max="3851" width="13.7265625" style="2" bestFit="1" customWidth="1"/>
    <col min="3852" max="3852" width="12" style="2" bestFit="1" customWidth="1"/>
    <col min="3853" max="3853" width="19" style="2" bestFit="1" customWidth="1"/>
    <col min="3854" max="3854" width="11.453125" style="2" customWidth="1"/>
    <col min="3855" max="4097" width="9.1796875" style="2"/>
    <col min="4098" max="4098" width="6" style="2" customWidth="1"/>
    <col min="4099" max="4099" width="28.1796875" style="2" customWidth="1"/>
    <col min="4100" max="4100" width="40.1796875" style="2" bestFit="1" customWidth="1"/>
    <col min="4101" max="4101" width="13.1796875" style="2" bestFit="1" customWidth="1"/>
    <col min="4102" max="4102" width="10.26953125" style="2" customWidth="1"/>
    <col min="4103" max="4103" width="9.54296875" style="2" customWidth="1"/>
    <col min="4104" max="4104" width="8.7265625" style="2" bestFit="1" customWidth="1"/>
    <col min="4105" max="4105" width="14.7265625" style="2" bestFit="1" customWidth="1"/>
    <col min="4106" max="4107" width="13.7265625" style="2" bestFit="1" customWidth="1"/>
    <col min="4108" max="4108" width="12" style="2" bestFit="1" customWidth="1"/>
    <col min="4109" max="4109" width="19" style="2" bestFit="1" customWidth="1"/>
    <col min="4110" max="4110" width="11.453125" style="2" customWidth="1"/>
    <col min="4111" max="4353" width="9.1796875" style="2"/>
    <col min="4354" max="4354" width="6" style="2" customWidth="1"/>
    <col min="4355" max="4355" width="28.1796875" style="2" customWidth="1"/>
    <col min="4356" max="4356" width="40.1796875" style="2" bestFit="1" customWidth="1"/>
    <col min="4357" max="4357" width="13.1796875" style="2" bestFit="1" customWidth="1"/>
    <col min="4358" max="4358" width="10.26953125" style="2" customWidth="1"/>
    <col min="4359" max="4359" width="9.54296875" style="2" customWidth="1"/>
    <col min="4360" max="4360" width="8.7265625" style="2" bestFit="1" customWidth="1"/>
    <col min="4361" max="4361" width="14.7265625" style="2" bestFit="1" customWidth="1"/>
    <col min="4362" max="4363" width="13.7265625" style="2" bestFit="1" customWidth="1"/>
    <col min="4364" max="4364" width="12" style="2" bestFit="1" customWidth="1"/>
    <col min="4365" max="4365" width="19" style="2" bestFit="1" customWidth="1"/>
    <col min="4366" max="4366" width="11.453125" style="2" customWidth="1"/>
    <col min="4367" max="4609" width="9.1796875" style="2"/>
    <col min="4610" max="4610" width="6" style="2" customWidth="1"/>
    <col min="4611" max="4611" width="28.1796875" style="2" customWidth="1"/>
    <col min="4612" max="4612" width="40.1796875" style="2" bestFit="1" customWidth="1"/>
    <col min="4613" max="4613" width="13.1796875" style="2" bestFit="1" customWidth="1"/>
    <col min="4614" max="4614" width="10.26953125" style="2" customWidth="1"/>
    <col min="4615" max="4615" width="9.54296875" style="2" customWidth="1"/>
    <col min="4616" max="4616" width="8.7265625" style="2" bestFit="1" customWidth="1"/>
    <col min="4617" max="4617" width="14.7265625" style="2" bestFit="1" customWidth="1"/>
    <col min="4618" max="4619" width="13.7265625" style="2" bestFit="1" customWidth="1"/>
    <col min="4620" max="4620" width="12" style="2" bestFit="1" customWidth="1"/>
    <col min="4621" max="4621" width="19" style="2" bestFit="1" customWidth="1"/>
    <col min="4622" max="4622" width="11.453125" style="2" customWidth="1"/>
    <col min="4623" max="4865" width="9.1796875" style="2"/>
    <col min="4866" max="4866" width="6" style="2" customWidth="1"/>
    <col min="4867" max="4867" width="28.1796875" style="2" customWidth="1"/>
    <col min="4868" max="4868" width="40.1796875" style="2" bestFit="1" customWidth="1"/>
    <col min="4869" max="4869" width="13.1796875" style="2" bestFit="1" customWidth="1"/>
    <col min="4870" max="4870" width="10.26953125" style="2" customWidth="1"/>
    <col min="4871" max="4871" width="9.54296875" style="2" customWidth="1"/>
    <col min="4872" max="4872" width="8.7265625" style="2" bestFit="1" customWidth="1"/>
    <col min="4873" max="4873" width="14.7265625" style="2" bestFit="1" customWidth="1"/>
    <col min="4874" max="4875" width="13.7265625" style="2" bestFit="1" customWidth="1"/>
    <col min="4876" max="4876" width="12" style="2" bestFit="1" customWidth="1"/>
    <col min="4877" max="4877" width="19" style="2" bestFit="1" customWidth="1"/>
    <col min="4878" max="4878" width="11.453125" style="2" customWidth="1"/>
    <col min="4879" max="5121" width="9.1796875" style="2"/>
    <col min="5122" max="5122" width="6" style="2" customWidth="1"/>
    <col min="5123" max="5123" width="28.1796875" style="2" customWidth="1"/>
    <col min="5124" max="5124" width="40.1796875" style="2" bestFit="1" customWidth="1"/>
    <col min="5125" max="5125" width="13.1796875" style="2" bestFit="1" customWidth="1"/>
    <col min="5126" max="5126" width="10.26953125" style="2" customWidth="1"/>
    <col min="5127" max="5127" width="9.54296875" style="2" customWidth="1"/>
    <col min="5128" max="5128" width="8.7265625" style="2" bestFit="1" customWidth="1"/>
    <col min="5129" max="5129" width="14.7265625" style="2" bestFit="1" customWidth="1"/>
    <col min="5130" max="5131" width="13.7265625" style="2" bestFit="1" customWidth="1"/>
    <col min="5132" max="5132" width="12" style="2" bestFit="1" customWidth="1"/>
    <col min="5133" max="5133" width="19" style="2" bestFit="1" customWidth="1"/>
    <col min="5134" max="5134" width="11.453125" style="2" customWidth="1"/>
    <col min="5135" max="5377" width="9.1796875" style="2"/>
    <col min="5378" max="5378" width="6" style="2" customWidth="1"/>
    <col min="5379" max="5379" width="28.1796875" style="2" customWidth="1"/>
    <col min="5380" max="5380" width="40.1796875" style="2" bestFit="1" customWidth="1"/>
    <col min="5381" max="5381" width="13.1796875" style="2" bestFit="1" customWidth="1"/>
    <col min="5382" max="5382" width="10.26953125" style="2" customWidth="1"/>
    <col min="5383" max="5383" width="9.54296875" style="2" customWidth="1"/>
    <col min="5384" max="5384" width="8.7265625" style="2" bestFit="1" customWidth="1"/>
    <col min="5385" max="5385" width="14.7265625" style="2" bestFit="1" customWidth="1"/>
    <col min="5386" max="5387" width="13.7265625" style="2" bestFit="1" customWidth="1"/>
    <col min="5388" max="5388" width="12" style="2" bestFit="1" customWidth="1"/>
    <col min="5389" max="5389" width="19" style="2" bestFit="1" customWidth="1"/>
    <col min="5390" max="5390" width="11.453125" style="2" customWidth="1"/>
    <col min="5391" max="5633" width="9.1796875" style="2"/>
    <col min="5634" max="5634" width="6" style="2" customWidth="1"/>
    <col min="5635" max="5635" width="28.1796875" style="2" customWidth="1"/>
    <col min="5636" max="5636" width="40.1796875" style="2" bestFit="1" customWidth="1"/>
    <col min="5637" max="5637" width="13.1796875" style="2" bestFit="1" customWidth="1"/>
    <col min="5638" max="5638" width="10.26953125" style="2" customWidth="1"/>
    <col min="5639" max="5639" width="9.54296875" style="2" customWidth="1"/>
    <col min="5640" max="5640" width="8.7265625" style="2" bestFit="1" customWidth="1"/>
    <col min="5641" max="5641" width="14.7265625" style="2" bestFit="1" customWidth="1"/>
    <col min="5642" max="5643" width="13.7265625" style="2" bestFit="1" customWidth="1"/>
    <col min="5644" max="5644" width="12" style="2" bestFit="1" customWidth="1"/>
    <col min="5645" max="5645" width="19" style="2" bestFit="1" customWidth="1"/>
    <col min="5646" max="5646" width="11.453125" style="2" customWidth="1"/>
    <col min="5647" max="5889" width="9.1796875" style="2"/>
    <col min="5890" max="5890" width="6" style="2" customWidth="1"/>
    <col min="5891" max="5891" width="28.1796875" style="2" customWidth="1"/>
    <col min="5892" max="5892" width="40.1796875" style="2" bestFit="1" customWidth="1"/>
    <col min="5893" max="5893" width="13.1796875" style="2" bestFit="1" customWidth="1"/>
    <col min="5894" max="5894" width="10.26953125" style="2" customWidth="1"/>
    <col min="5895" max="5895" width="9.54296875" style="2" customWidth="1"/>
    <col min="5896" max="5896" width="8.7265625" style="2" bestFit="1" customWidth="1"/>
    <col min="5897" max="5897" width="14.7265625" style="2" bestFit="1" customWidth="1"/>
    <col min="5898" max="5899" width="13.7265625" style="2" bestFit="1" customWidth="1"/>
    <col min="5900" max="5900" width="12" style="2" bestFit="1" customWidth="1"/>
    <col min="5901" max="5901" width="19" style="2" bestFit="1" customWidth="1"/>
    <col min="5902" max="5902" width="11.453125" style="2" customWidth="1"/>
    <col min="5903" max="6145" width="9.1796875" style="2"/>
    <col min="6146" max="6146" width="6" style="2" customWidth="1"/>
    <col min="6147" max="6147" width="28.1796875" style="2" customWidth="1"/>
    <col min="6148" max="6148" width="40.1796875" style="2" bestFit="1" customWidth="1"/>
    <col min="6149" max="6149" width="13.1796875" style="2" bestFit="1" customWidth="1"/>
    <col min="6150" max="6150" width="10.26953125" style="2" customWidth="1"/>
    <col min="6151" max="6151" width="9.54296875" style="2" customWidth="1"/>
    <col min="6152" max="6152" width="8.7265625" style="2" bestFit="1" customWidth="1"/>
    <col min="6153" max="6153" width="14.7265625" style="2" bestFit="1" customWidth="1"/>
    <col min="6154" max="6155" width="13.7265625" style="2" bestFit="1" customWidth="1"/>
    <col min="6156" max="6156" width="12" style="2" bestFit="1" customWidth="1"/>
    <col min="6157" max="6157" width="19" style="2" bestFit="1" customWidth="1"/>
    <col min="6158" max="6158" width="11.453125" style="2" customWidth="1"/>
    <col min="6159" max="6401" width="9.1796875" style="2"/>
    <col min="6402" max="6402" width="6" style="2" customWidth="1"/>
    <col min="6403" max="6403" width="28.1796875" style="2" customWidth="1"/>
    <col min="6404" max="6404" width="40.1796875" style="2" bestFit="1" customWidth="1"/>
    <col min="6405" max="6405" width="13.1796875" style="2" bestFit="1" customWidth="1"/>
    <col min="6406" max="6406" width="10.26953125" style="2" customWidth="1"/>
    <col min="6407" max="6407" width="9.54296875" style="2" customWidth="1"/>
    <col min="6408" max="6408" width="8.7265625" style="2" bestFit="1" customWidth="1"/>
    <col min="6409" max="6409" width="14.7265625" style="2" bestFit="1" customWidth="1"/>
    <col min="6410" max="6411" width="13.7265625" style="2" bestFit="1" customWidth="1"/>
    <col min="6412" max="6412" width="12" style="2" bestFit="1" customWidth="1"/>
    <col min="6413" max="6413" width="19" style="2" bestFit="1" customWidth="1"/>
    <col min="6414" max="6414" width="11.453125" style="2" customWidth="1"/>
    <col min="6415" max="6657" width="9.1796875" style="2"/>
    <col min="6658" max="6658" width="6" style="2" customWidth="1"/>
    <col min="6659" max="6659" width="28.1796875" style="2" customWidth="1"/>
    <col min="6660" max="6660" width="40.1796875" style="2" bestFit="1" customWidth="1"/>
    <col min="6661" max="6661" width="13.1796875" style="2" bestFit="1" customWidth="1"/>
    <col min="6662" max="6662" width="10.26953125" style="2" customWidth="1"/>
    <col min="6663" max="6663" width="9.54296875" style="2" customWidth="1"/>
    <col min="6664" max="6664" width="8.7265625" style="2" bestFit="1" customWidth="1"/>
    <col min="6665" max="6665" width="14.7265625" style="2" bestFit="1" customWidth="1"/>
    <col min="6666" max="6667" width="13.7265625" style="2" bestFit="1" customWidth="1"/>
    <col min="6668" max="6668" width="12" style="2" bestFit="1" customWidth="1"/>
    <col min="6669" max="6669" width="19" style="2" bestFit="1" customWidth="1"/>
    <col min="6670" max="6670" width="11.453125" style="2" customWidth="1"/>
    <col min="6671" max="6913" width="9.1796875" style="2"/>
    <col min="6914" max="6914" width="6" style="2" customWidth="1"/>
    <col min="6915" max="6915" width="28.1796875" style="2" customWidth="1"/>
    <col min="6916" max="6916" width="40.1796875" style="2" bestFit="1" customWidth="1"/>
    <col min="6917" max="6917" width="13.1796875" style="2" bestFit="1" customWidth="1"/>
    <col min="6918" max="6918" width="10.26953125" style="2" customWidth="1"/>
    <col min="6919" max="6919" width="9.54296875" style="2" customWidth="1"/>
    <col min="6920" max="6920" width="8.7265625" style="2" bestFit="1" customWidth="1"/>
    <col min="6921" max="6921" width="14.7265625" style="2" bestFit="1" customWidth="1"/>
    <col min="6922" max="6923" width="13.7265625" style="2" bestFit="1" customWidth="1"/>
    <col min="6924" max="6924" width="12" style="2" bestFit="1" customWidth="1"/>
    <col min="6925" max="6925" width="19" style="2" bestFit="1" customWidth="1"/>
    <col min="6926" max="6926" width="11.453125" style="2" customWidth="1"/>
    <col min="6927" max="7169" width="9.1796875" style="2"/>
    <col min="7170" max="7170" width="6" style="2" customWidth="1"/>
    <col min="7171" max="7171" width="28.1796875" style="2" customWidth="1"/>
    <col min="7172" max="7172" width="40.1796875" style="2" bestFit="1" customWidth="1"/>
    <col min="7173" max="7173" width="13.1796875" style="2" bestFit="1" customWidth="1"/>
    <col min="7174" max="7174" width="10.26953125" style="2" customWidth="1"/>
    <col min="7175" max="7175" width="9.54296875" style="2" customWidth="1"/>
    <col min="7176" max="7176" width="8.7265625" style="2" bestFit="1" customWidth="1"/>
    <col min="7177" max="7177" width="14.7265625" style="2" bestFit="1" customWidth="1"/>
    <col min="7178" max="7179" width="13.7265625" style="2" bestFit="1" customWidth="1"/>
    <col min="7180" max="7180" width="12" style="2" bestFit="1" customWidth="1"/>
    <col min="7181" max="7181" width="19" style="2" bestFit="1" customWidth="1"/>
    <col min="7182" max="7182" width="11.453125" style="2" customWidth="1"/>
    <col min="7183" max="7425" width="9.1796875" style="2"/>
    <col min="7426" max="7426" width="6" style="2" customWidth="1"/>
    <col min="7427" max="7427" width="28.1796875" style="2" customWidth="1"/>
    <col min="7428" max="7428" width="40.1796875" style="2" bestFit="1" customWidth="1"/>
    <col min="7429" max="7429" width="13.1796875" style="2" bestFit="1" customWidth="1"/>
    <col min="7430" max="7430" width="10.26953125" style="2" customWidth="1"/>
    <col min="7431" max="7431" width="9.54296875" style="2" customWidth="1"/>
    <col min="7432" max="7432" width="8.7265625" style="2" bestFit="1" customWidth="1"/>
    <col min="7433" max="7433" width="14.7265625" style="2" bestFit="1" customWidth="1"/>
    <col min="7434" max="7435" width="13.7265625" style="2" bestFit="1" customWidth="1"/>
    <col min="7436" max="7436" width="12" style="2" bestFit="1" customWidth="1"/>
    <col min="7437" max="7437" width="19" style="2" bestFit="1" customWidth="1"/>
    <col min="7438" max="7438" width="11.453125" style="2" customWidth="1"/>
    <col min="7439" max="7681" width="9.1796875" style="2"/>
    <col min="7682" max="7682" width="6" style="2" customWidth="1"/>
    <col min="7683" max="7683" width="28.1796875" style="2" customWidth="1"/>
    <col min="7684" max="7684" width="40.1796875" style="2" bestFit="1" customWidth="1"/>
    <col min="7685" max="7685" width="13.1796875" style="2" bestFit="1" customWidth="1"/>
    <col min="7686" max="7686" width="10.26953125" style="2" customWidth="1"/>
    <col min="7687" max="7687" width="9.54296875" style="2" customWidth="1"/>
    <col min="7688" max="7688" width="8.7265625" style="2" bestFit="1" customWidth="1"/>
    <col min="7689" max="7689" width="14.7265625" style="2" bestFit="1" customWidth="1"/>
    <col min="7690" max="7691" width="13.7265625" style="2" bestFit="1" customWidth="1"/>
    <col min="7692" max="7692" width="12" style="2" bestFit="1" customWidth="1"/>
    <col min="7693" max="7693" width="19" style="2" bestFit="1" customWidth="1"/>
    <col min="7694" max="7694" width="11.453125" style="2" customWidth="1"/>
    <col min="7695" max="7937" width="9.1796875" style="2"/>
    <col min="7938" max="7938" width="6" style="2" customWidth="1"/>
    <col min="7939" max="7939" width="28.1796875" style="2" customWidth="1"/>
    <col min="7940" max="7940" width="40.1796875" style="2" bestFit="1" customWidth="1"/>
    <col min="7941" max="7941" width="13.1796875" style="2" bestFit="1" customWidth="1"/>
    <col min="7942" max="7942" width="10.26953125" style="2" customWidth="1"/>
    <col min="7943" max="7943" width="9.54296875" style="2" customWidth="1"/>
    <col min="7944" max="7944" width="8.7265625" style="2" bestFit="1" customWidth="1"/>
    <col min="7945" max="7945" width="14.7265625" style="2" bestFit="1" customWidth="1"/>
    <col min="7946" max="7947" width="13.7265625" style="2" bestFit="1" customWidth="1"/>
    <col min="7948" max="7948" width="12" style="2" bestFit="1" customWidth="1"/>
    <col min="7949" max="7949" width="19" style="2" bestFit="1" customWidth="1"/>
    <col min="7950" max="7950" width="11.453125" style="2" customWidth="1"/>
    <col min="7951" max="8193" width="9.1796875" style="2"/>
    <col min="8194" max="8194" width="6" style="2" customWidth="1"/>
    <col min="8195" max="8195" width="28.1796875" style="2" customWidth="1"/>
    <col min="8196" max="8196" width="40.1796875" style="2" bestFit="1" customWidth="1"/>
    <col min="8197" max="8197" width="13.1796875" style="2" bestFit="1" customWidth="1"/>
    <col min="8198" max="8198" width="10.26953125" style="2" customWidth="1"/>
    <col min="8199" max="8199" width="9.54296875" style="2" customWidth="1"/>
    <col min="8200" max="8200" width="8.7265625" style="2" bestFit="1" customWidth="1"/>
    <col min="8201" max="8201" width="14.7265625" style="2" bestFit="1" customWidth="1"/>
    <col min="8202" max="8203" width="13.7265625" style="2" bestFit="1" customWidth="1"/>
    <col min="8204" max="8204" width="12" style="2" bestFit="1" customWidth="1"/>
    <col min="8205" max="8205" width="19" style="2" bestFit="1" customWidth="1"/>
    <col min="8206" max="8206" width="11.453125" style="2" customWidth="1"/>
    <col min="8207" max="8449" width="9.1796875" style="2"/>
    <col min="8450" max="8450" width="6" style="2" customWidth="1"/>
    <col min="8451" max="8451" width="28.1796875" style="2" customWidth="1"/>
    <col min="8452" max="8452" width="40.1796875" style="2" bestFit="1" customWidth="1"/>
    <col min="8453" max="8453" width="13.1796875" style="2" bestFit="1" customWidth="1"/>
    <col min="8454" max="8454" width="10.26953125" style="2" customWidth="1"/>
    <col min="8455" max="8455" width="9.54296875" style="2" customWidth="1"/>
    <col min="8456" max="8456" width="8.7265625" style="2" bestFit="1" customWidth="1"/>
    <col min="8457" max="8457" width="14.7265625" style="2" bestFit="1" customWidth="1"/>
    <col min="8458" max="8459" width="13.7265625" style="2" bestFit="1" customWidth="1"/>
    <col min="8460" max="8460" width="12" style="2" bestFit="1" customWidth="1"/>
    <col min="8461" max="8461" width="19" style="2" bestFit="1" customWidth="1"/>
    <col min="8462" max="8462" width="11.453125" style="2" customWidth="1"/>
    <col min="8463" max="8705" width="9.1796875" style="2"/>
    <col min="8706" max="8706" width="6" style="2" customWidth="1"/>
    <col min="8707" max="8707" width="28.1796875" style="2" customWidth="1"/>
    <col min="8708" max="8708" width="40.1796875" style="2" bestFit="1" customWidth="1"/>
    <col min="8709" max="8709" width="13.1796875" style="2" bestFit="1" customWidth="1"/>
    <col min="8710" max="8710" width="10.26953125" style="2" customWidth="1"/>
    <col min="8711" max="8711" width="9.54296875" style="2" customWidth="1"/>
    <col min="8712" max="8712" width="8.7265625" style="2" bestFit="1" customWidth="1"/>
    <col min="8713" max="8713" width="14.7265625" style="2" bestFit="1" customWidth="1"/>
    <col min="8714" max="8715" width="13.7265625" style="2" bestFit="1" customWidth="1"/>
    <col min="8716" max="8716" width="12" style="2" bestFit="1" customWidth="1"/>
    <col min="8717" max="8717" width="19" style="2" bestFit="1" customWidth="1"/>
    <col min="8718" max="8718" width="11.453125" style="2" customWidth="1"/>
    <col min="8719" max="8961" width="9.1796875" style="2"/>
    <col min="8962" max="8962" width="6" style="2" customWidth="1"/>
    <col min="8963" max="8963" width="28.1796875" style="2" customWidth="1"/>
    <col min="8964" max="8964" width="40.1796875" style="2" bestFit="1" customWidth="1"/>
    <col min="8965" max="8965" width="13.1796875" style="2" bestFit="1" customWidth="1"/>
    <col min="8966" max="8966" width="10.26953125" style="2" customWidth="1"/>
    <col min="8967" max="8967" width="9.54296875" style="2" customWidth="1"/>
    <col min="8968" max="8968" width="8.7265625" style="2" bestFit="1" customWidth="1"/>
    <col min="8969" max="8969" width="14.7265625" style="2" bestFit="1" customWidth="1"/>
    <col min="8970" max="8971" width="13.7265625" style="2" bestFit="1" customWidth="1"/>
    <col min="8972" max="8972" width="12" style="2" bestFit="1" customWidth="1"/>
    <col min="8973" max="8973" width="19" style="2" bestFit="1" customWidth="1"/>
    <col min="8974" max="8974" width="11.453125" style="2" customWidth="1"/>
    <col min="8975" max="9217" width="9.1796875" style="2"/>
    <col min="9218" max="9218" width="6" style="2" customWidth="1"/>
    <col min="9219" max="9219" width="28.1796875" style="2" customWidth="1"/>
    <col min="9220" max="9220" width="40.1796875" style="2" bestFit="1" customWidth="1"/>
    <col min="9221" max="9221" width="13.1796875" style="2" bestFit="1" customWidth="1"/>
    <col min="9222" max="9222" width="10.26953125" style="2" customWidth="1"/>
    <col min="9223" max="9223" width="9.54296875" style="2" customWidth="1"/>
    <col min="9224" max="9224" width="8.7265625" style="2" bestFit="1" customWidth="1"/>
    <col min="9225" max="9225" width="14.7265625" style="2" bestFit="1" customWidth="1"/>
    <col min="9226" max="9227" width="13.7265625" style="2" bestFit="1" customWidth="1"/>
    <col min="9228" max="9228" width="12" style="2" bestFit="1" customWidth="1"/>
    <col min="9229" max="9229" width="19" style="2" bestFit="1" customWidth="1"/>
    <col min="9230" max="9230" width="11.453125" style="2" customWidth="1"/>
    <col min="9231" max="9473" width="9.1796875" style="2"/>
    <col min="9474" max="9474" width="6" style="2" customWidth="1"/>
    <col min="9475" max="9475" width="28.1796875" style="2" customWidth="1"/>
    <col min="9476" max="9476" width="40.1796875" style="2" bestFit="1" customWidth="1"/>
    <col min="9477" max="9477" width="13.1796875" style="2" bestFit="1" customWidth="1"/>
    <col min="9478" max="9478" width="10.26953125" style="2" customWidth="1"/>
    <col min="9479" max="9479" width="9.54296875" style="2" customWidth="1"/>
    <col min="9480" max="9480" width="8.7265625" style="2" bestFit="1" customWidth="1"/>
    <col min="9481" max="9481" width="14.7265625" style="2" bestFit="1" customWidth="1"/>
    <col min="9482" max="9483" width="13.7265625" style="2" bestFit="1" customWidth="1"/>
    <col min="9484" max="9484" width="12" style="2" bestFit="1" customWidth="1"/>
    <col min="9485" max="9485" width="19" style="2" bestFit="1" customWidth="1"/>
    <col min="9486" max="9486" width="11.453125" style="2" customWidth="1"/>
    <col min="9487" max="9729" width="9.1796875" style="2"/>
    <col min="9730" max="9730" width="6" style="2" customWidth="1"/>
    <col min="9731" max="9731" width="28.1796875" style="2" customWidth="1"/>
    <col min="9732" max="9732" width="40.1796875" style="2" bestFit="1" customWidth="1"/>
    <col min="9733" max="9733" width="13.1796875" style="2" bestFit="1" customWidth="1"/>
    <col min="9734" max="9734" width="10.26953125" style="2" customWidth="1"/>
    <col min="9735" max="9735" width="9.54296875" style="2" customWidth="1"/>
    <col min="9736" max="9736" width="8.7265625" style="2" bestFit="1" customWidth="1"/>
    <col min="9737" max="9737" width="14.7265625" style="2" bestFit="1" customWidth="1"/>
    <col min="9738" max="9739" width="13.7265625" style="2" bestFit="1" customWidth="1"/>
    <col min="9740" max="9740" width="12" style="2" bestFit="1" customWidth="1"/>
    <col min="9741" max="9741" width="19" style="2" bestFit="1" customWidth="1"/>
    <col min="9742" max="9742" width="11.453125" style="2" customWidth="1"/>
    <col min="9743" max="9985" width="9.1796875" style="2"/>
    <col min="9986" max="9986" width="6" style="2" customWidth="1"/>
    <col min="9987" max="9987" width="28.1796875" style="2" customWidth="1"/>
    <col min="9988" max="9988" width="40.1796875" style="2" bestFit="1" customWidth="1"/>
    <col min="9989" max="9989" width="13.1796875" style="2" bestFit="1" customWidth="1"/>
    <col min="9990" max="9990" width="10.26953125" style="2" customWidth="1"/>
    <col min="9991" max="9991" width="9.54296875" style="2" customWidth="1"/>
    <col min="9992" max="9992" width="8.7265625" style="2" bestFit="1" customWidth="1"/>
    <col min="9993" max="9993" width="14.7265625" style="2" bestFit="1" customWidth="1"/>
    <col min="9994" max="9995" width="13.7265625" style="2" bestFit="1" customWidth="1"/>
    <col min="9996" max="9996" width="12" style="2" bestFit="1" customWidth="1"/>
    <col min="9997" max="9997" width="19" style="2" bestFit="1" customWidth="1"/>
    <col min="9998" max="9998" width="11.453125" style="2" customWidth="1"/>
    <col min="9999" max="10241" width="9.1796875" style="2"/>
    <col min="10242" max="10242" width="6" style="2" customWidth="1"/>
    <col min="10243" max="10243" width="28.1796875" style="2" customWidth="1"/>
    <col min="10244" max="10244" width="40.1796875" style="2" bestFit="1" customWidth="1"/>
    <col min="10245" max="10245" width="13.1796875" style="2" bestFit="1" customWidth="1"/>
    <col min="10246" max="10246" width="10.26953125" style="2" customWidth="1"/>
    <col min="10247" max="10247" width="9.54296875" style="2" customWidth="1"/>
    <col min="10248" max="10248" width="8.7265625" style="2" bestFit="1" customWidth="1"/>
    <col min="10249" max="10249" width="14.7265625" style="2" bestFit="1" customWidth="1"/>
    <col min="10250" max="10251" width="13.7265625" style="2" bestFit="1" customWidth="1"/>
    <col min="10252" max="10252" width="12" style="2" bestFit="1" customWidth="1"/>
    <col min="10253" max="10253" width="19" style="2" bestFit="1" customWidth="1"/>
    <col min="10254" max="10254" width="11.453125" style="2" customWidth="1"/>
    <col min="10255" max="10497" width="9.1796875" style="2"/>
    <col min="10498" max="10498" width="6" style="2" customWidth="1"/>
    <col min="10499" max="10499" width="28.1796875" style="2" customWidth="1"/>
    <col min="10500" max="10500" width="40.1796875" style="2" bestFit="1" customWidth="1"/>
    <col min="10501" max="10501" width="13.1796875" style="2" bestFit="1" customWidth="1"/>
    <col min="10502" max="10502" width="10.26953125" style="2" customWidth="1"/>
    <col min="10503" max="10503" width="9.54296875" style="2" customWidth="1"/>
    <col min="10504" max="10504" width="8.7265625" style="2" bestFit="1" customWidth="1"/>
    <col min="10505" max="10505" width="14.7265625" style="2" bestFit="1" customWidth="1"/>
    <col min="10506" max="10507" width="13.7265625" style="2" bestFit="1" customWidth="1"/>
    <col min="10508" max="10508" width="12" style="2" bestFit="1" customWidth="1"/>
    <col min="10509" max="10509" width="19" style="2" bestFit="1" customWidth="1"/>
    <col min="10510" max="10510" width="11.453125" style="2" customWidth="1"/>
    <col min="10511" max="10753" width="9.1796875" style="2"/>
    <col min="10754" max="10754" width="6" style="2" customWidth="1"/>
    <col min="10755" max="10755" width="28.1796875" style="2" customWidth="1"/>
    <col min="10756" max="10756" width="40.1796875" style="2" bestFit="1" customWidth="1"/>
    <col min="10757" max="10757" width="13.1796875" style="2" bestFit="1" customWidth="1"/>
    <col min="10758" max="10758" width="10.26953125" style="2" customWidth="1"/>
    <col min="10759" max="10759" width="9.54296875" style="2" customWidth="1"/>
    <col min="10760" max="10760" width="8.7265625" style="2" bestFit="1" customWidth="1"/>
    <col min="10761" max="10761" width="14.7265625" style="2" bestFit="1" customWidth="1"/>
    <col min="10762" max="10763" width="13.7265625" style="2" bestFit="1" customWidth="1"/>
    <col min="10764" max="10764" width="12" style="2" bestFit="1" customWidth="1"/>
    <col min="10765" max="10765" width="19" style="2" bestFit="1" customWidth="1"/>
    <col min="10766" max="10766" width="11.453125" style="2" customWidth="1"/>
    <col min="10767" max="11009" width="9.1796875" style="2"/>
    <col min="11010" max="11010" width="6" style="2" customWidth="1"/>
    <col min="11011" max="11011" width="28.1796875" style="2" customWidth="1"/>
    <col min="11012" max="11012" width="40.1796875" style="2" bestFit="1" customWidth="1"/>
    <col min="11013" max="11013" width="13.1796875" style="2" bestFit="1" customWidth="1"/>
    <col min="11014" max="11014" width="10.26953125" style="2" customWidth="1"/>
    <col min="11015" max="11015" width="9.54296875" style="2" customWidth="1"/>
    <col min="11016" max="11016" width="8.7265625" style="2" bestFit="1" customWidth="1"/>
    <col min="11017" max="11017" width="14.7265625" style="2" bestFit="1" customWidth="1"/>
    <col min="11018" max="11019" width="13.7265625" style="2" bestFit="1" customWidth="1"/>
    <col min="11020" max="11020" width="12" style="2" bestFit="1" customWidth="1"/>
    <col min="11021" max="11021" width="19" style="2" bestFit="1" customWidth="1"/>
    <col min="11022" max="11022" width="11.453125" style="2" customWidth="1"/>
    <col min="11023" max="11265" width="9.1796875" style="2"/>
    <col min="11266" max="11266" width="6" style="2" customWidth="1"/>
    <col min="11267" max="11267" width="28.1796875" style="2" customWidth="1"/>
    <col min="11268" max="11268" width="40.1796875" style="2" bestFit="1" customWidth="1"/>
    <col min="11269" max="11269" width="13.1796875" style="2" bestFit="1" customWidth="1"/>
    <col min="11270" max="11270" width="10.26953125" style="2" customWidth="1"/>
    <col min="11271" max="11271" width="9.54296875" style="2" customWidth="1"/>
    <col min="11272" max="11272" width="8.7265625" style="2" bestFit="1" customWidth="1"/>
    <col min="11273" max="11273" width="14.7265625" style="2" bestFit="1" customWidth="1"/>
    <col min="11274" max="11275" width="13.7265625" style="2" bestFit="1" customWidth="1"/>
    <col min="11276" max="11276" width="12" style="2" bestFit="1" customWidth="1"/>
    <col min="11277" max="11277" width="19" style="2" bestFit="1" customWidth="1"/>
    <col min="11278" max="11278" width="11.453125" style="2" customWidth="1"/>
    <col min="11279" max="11521" width="9.1796875" style="2"/>
    <col min="11522" max="11522" width="6" style="2" customWidth="1"/>
    <col min="11523" max="11523" width="28.1796875" style="2" customWidth="1"/>
    <col min="11524" max="11524" width="40.1796875" style="2" bestFit="1" customWidth="1"/>
    <col min="11525" max="11525" width="13.1796875" style="2" bestFit="1" customWidth="1"/>
    <col min="11526" max="11526" width="10.26953125" style="2" customWidth="1"/>
    <col min="11527" max="11527" width="9.54296875" style="2" customWidth="1"/>
    <col min="11528" max="11528" width="8.7265625" style="2" bestFit="1" customWidth="1"/>
    <col min="11529" max="11529" width="14.7265625" style="2" bestFit="1" customWidth="1"/>
    <col min="11530" max="11531" width="13.7265625" style="2" bestFit="1" customWidth="1"/>
    <col min="11532" max="11532" width="12" style="2" bestFit="1" customWidth="1"/>
    <col min="11533" max="11533" width="19" style="2" bestFit="1" customWidth="1"/>
    <col min="11534" max="11534" width="11.453125" style="2" customWidth="1"/>
    <col min="11535" max="11777" width="9.1796875" style="2"/>
    <col min="11778" max="11778" width="6" style="2" customWidth="1"/>
    <col min="11779" max="11779" width="28.1796875" style="2" customWidth="1"/>
    <col min="11780" max="11780" width="40.1796875" style="2" bestFit="1" customWidth="1"/>
    <col min="11781" max="11781" width="13.1796875" style="2" bestFit="1" customWidth="1"/>
    <col min="11782" max="11782" width="10.26953125" style="2" customWidth="1"/>
    <col min="11783" max="11783" width="9.54296875" style="2" customWidth="1"/>
    <col min="11784" max="11784" width="8.7265625" style="2" bestFit="1" customWidth="1"/>
    <col min="11785" max="11785" width="14.7265625" style="2" bestFit="1" customWidth="1"/>
    <col min="11786" max="11787" width="13.7265625" style="2" bestFit="1" customWidth="1"/>
    <col min="11788" max="11788" width="12" style="2" bestFit="1" customWidth="1"/>
    <col min="11789" max="11789" width="19" style="2" bestFit="1" customWidth="1"/>
    <col min="11790" max="11790" width="11.453125" style="2" customWidth="1"/>
    <col min="11791" max="12033" width="9.1796875" style="2"/>
    <col min="12034" max="12034" width="6" style="2" customWidth="1"/>
    <col min="12035" max="12035" width="28.1796875" style="2" customWidth="1"/>
    <col min="12036" max="12036" width="40.1796875" style="2" bestFit="1" customWidth="1"/>
    <col min="12037" max="12037" width="13.1796875" style="2" bestFit="1" customWidth="1"/>
    <col min="12038" max="12038" width="10.26953125" style="2" customWidth="1"/>
    <col min="12039" max="12039" width="9.54296875" style="2" customWidth="1"/>
    <col min="12040" max="12040" width="8.7265625" style="2" bestFit="1" customWidth="1"/>
    <col min="12041" max="12041" width="14.7265625" style="2" bestFit="1" customWidth="1"/>
    <col min="12042" max="12043" width="13.7265625" style="2" bestFit="1" customWidth="1"/>
    <col min="12044" max="12044" width="12" style="2" bestFit="1" customWidth="1"/>
    <col min="12045" max="12045" width="19" style="2" bestFit="1" customWidth="1"/>
    <col min="12046" max="12046" width="11.453125" style="2" customWidth="1"/>
    <col min="12047" max="12289" width="9.1796875" style="2"/>
    <col min="12290" max="12290" width="6" style="2" customWidth="1"/>
    <col min="12291" max="12291" width="28.1796875" style="2" customWidth="1"/>
    <col min="12292" max="12292" width="40.1796875" style="2" bestFit="1" customWidth="1"/>
    <col min="12293" max="12293" width="13.1796875" style="2" bestFit="1" customWidth="1"/>
    <col min="12294" max="12294" width="10.26953125" style="2" customWidth="1"/>
    <col min="12295" max="12295" width="9.54296875" style="2" customWidth="1"/>
    <col min="12296" max="12296" width="8.7265625" style="2" bestFit="1" customWidth="1"/>
    <col min="12297" max="12297" width="14.7265625" style="2" bestFit="1" customWidth="1"/>
    <col min="12298" max="12299" width="13.7265625" style="2" bestFit="1" customWidth="1"/>
    <col min="12300" max="12300" width="12" style="2" bestFit="1" customWidth="1"/>
    <col min="12301" max="12301" width="19" style="2" bestFit="1" customWidth="1"/>
    <col min="12302" max="12302" width="11.453125" style="2" customWidth="1"/>
    <col min="12303" max="12545" width="9.1796875" style="2"/>
    <col min="12546" max="12546" width="6" style="2" customWidth="1"/>
    <col min="12547" max="12547" width="28.1796875" style="2" customWidth="1"/>
    <col min="12548" max="12548" width="40.1796875" style="2" bestFit="1" customWidth="1"/>
    <col min="12549" max="12549" width="13.1796875" style="2" bestFit="1" customWidth="1"/>
    <col min="12550" max="12550" width="10.26953125" style="2" customWidth="1"/>
    <col min="12551" max="12551" width="9.54296875" style="2" customWidth="1"/>
    <col min="12552" max="12552" width="8.7265625" style="2" bestFit="1" customWidth="1"/>
    <col min="12553" max="12553" width="14.7265625" style="2" bestFit="1" customWidth="1"/>
    <col min="12554" max="12555" width="13.7265625" style="2" bestFit="1" customWidth="1"/>
    <col min="12556" max="12556" width="12" style="2" bestFit="1" customWidth="1"/>
    <col min="12557" max="12557" width="19" style="2" bestFit="1" customWidth="1"/>
    <col min="12558" max="12558" width="11.453125" style="2" customWidth="1"/>
    <col min="12559" max="12801" width="9.1796875" style="2"/>
    <col min="12802" max="12802" width="6" style="2" customWidth="1"/>
    <col min="12803" max="12803" width="28.1796875" style="2" customWidth="1"/>
    <col min="12804" max="12804" width="40.1796875" style="2" bestFit="1" customWidth="1"/>
    <col min="12805" max="12805" width="13.1796875" style="2" bestFit="1" customWidth="1"/>
    <col min="12806" max="12806" width="10.26953125" style="2" customWidth="1"/>
    <col min="12807" max="12807" width="9.54296875" style="2" customWidth="1"/>
    <col min="12808" max="12808" width="8.7265625" style="2" bestFit="1" customWidth="1"/>
    <col min="12809" max="12809" width="14.7265625" style="2" bestFit="1" customWidth="1"/>
    <col min="12810" max="12811" width="13.7265625" style="2" bestFit="1" customWidth="1"/>
    <col min="12812" max="12812" width="12" style="2" bestFit="1" customWidth="1"/>
    <col min="12813" max="12813" width="19" style="2" bestFit="1" customWidth="1"/>
    <col min="12814" max="12814" width="11.453125" style="2" customWidth="1"/>
    <col min="12815" max="13057" width="9.1796875" style="2"/>
    <col min="13058" max="13058" width="6" style="2" customWidth="1"/>
    <col min="13059" max="13059" width="28.1796875" style="2" customWidth="1"/>
    <col min="13060" max="13060" width="40.1796875" style="2" bestFit="1" customWidth="1"/>
    <col min="13061" max="13061" width="13.1796875" style="2" bestFit="1" customWidth="1"/>
    <col min="13062" max="13062" width="10.26953125" style="2" customWidth="1"/>
    <col min="13063" max="13063" width="9.54296875" style="2" customWidth="1"/>
    <col min="13064" max="13064" width="8.7265625" style="2" bestFit="1" customWidth="1"/>
    <col min="13065" max="13065" width="14.7265625" style="2" bestFit="1" customWidth="1"/>
    <col min="13066" max="13067" width="13.7265625" style="2" bestFit="1" customWidth="1"/>
    <col min="13068" max="13068" width="12" style="2" bestFit="1" customWidth="1"/>
    <col min="13069" max="13069" width="19" style="2" bestFit="1" customWidth="1"/>
    <col min="13070" max="13070" width="11.453125" style="2" customWidth="1"/>
    <col min="13071" max="13313" width="9.1796875" style="2"/>
    <col min="13314" max="13314" width="6" style="2" customWidth="1"/>
    <col min="13315" max="13315" width="28.1796875" style="2" customWidth="1"/>
    <col min="13316" max="13316" width="40.1796875" style="2" bestFit="1" customWidth="1"/>
    <col min="13317" max="13317" width="13.1796875" style="2" bestFit="1" customWidth="1"/>
    <col min="13318" max="13318" width="10.26953125" style="2" customWidth="1"/>
    <col min="13319" max="13319" width="9.54296875" style="2" customWidth="1"/>
    <col min="13320" max="13320" width="8.7265625" style="2" bestFit="1" customWidth="1"/>
    <col min="13321" max="13321" width="14.7265625" style="2" bestFit="1" customWidth="1"/>
    <col min="13322" max="13323" width="13.7265625" style="2" bestFit="1" customWidth="1"/>
    <col min="13324" max="13324" width="12" style="2" bestFit="1" customWidth="1"/>
    <col min="13325" max="13325" width="19" style="2" bestFit="1" customWidth="1"/>
    <col min="13326" max="13326" width="11.453125" style="2" customWidth="1"/>
    <col min="13327" max="13569" width="9.1796875" style="2"/>
    <col min="13570" max="13570" width="6" style="2" customWidth="1"/>
    <col min="13571" max="13571" width="28.1796875" style="2" customWidth="1"/>
    <col min="13572" max="13572" width="40.1796875" style="2" bestFit="1" customWidth="1"/>
    <col min="13573" max="13573" width="13.1796875" style="2" bestFit="1" customWidth="1"/>
    <col min="13574" max="13574" width="10.26953125" style="2" customWidth="1"/>
    <col min="13575" max="13575" width="9.54296875" style="2" customWidth="1"/>
    <col min="13576" max="13576" width="8.7265625" style="2" bestFit="1" customWidth="1"/>
    <col min="13577" max="13577" width="14.7265625" style="2" bestFit="1" customWidth="1"/>
    <col min="13578" max="13579" width="13.7265625" style="2" bestFit="1" customWidth="1"/>
    <col min="13580" max="13580" width="12" style="2" bestFit="1" customWidth="1"/>
    <col min="13581" max="13581" width="19" style="2" bestFit="1" customWidth="1"/>
    <col min="13582" max="13582" width="11.453125" style="2" customWidth="1"/>
    <col min="13583" max="13825" width="9.1796875" style="2"/>
    <col min="13826" max="13826" width="6" style="2" customWidth="1"/>
    <col min="13827" max="13827" width="28.1796875" style="2" customWidth="1"/>
    <col min="13828" max="13828" width="40.1796875" style="2" bestFit="1" customWidth="1"/>
    <col min="13829" max="13829" width="13.1796875" style="2" bestFit="1" customWidth="1"/>
    <col min="13830" max="13830" width="10.26953125" style="2" customWidth="1"/>
    <col min="13831" max="13831" width="9.54296875" style="2" customWidth="1"/>
    <col min="13832" max="13832" width="8.7265625" style="2" bestFit="1" customWidth="1"/>
    <col min="13833" max="13833" width="14.7265625" style="2" bestFit="1" customWidth="1"/>
    <col min="13834" max="13835" width="13.7265625" style="2" bestFit="1" customWidth="1"/>
    <col min="13836" max="13836" width="12" style="2" bestFit="1" customWidth="1"/>
    <col min="13837" max="13837" width="19" style="2" bestFit="1" customWidth="1"/>
    <col min="13838" max="13838" width="11.453125" style="2" customWidth="1"/>
    <col min="13839" max="14081" width="9.1796875" style="2"/>
    <col min="14082" max="14082" width="6" style="2" customWidth="1"/>
    <col min="14083" max="14083" width="28.1796875" style="2" customWidth="1"/>
    <col min="14084" max="14084" width="40.1796875" style="2" bestFit="1" customWidth="1"/>
    <col min="14085" max="14085" width="13.1796875" style="2" bestFit="1" customWidth="1"/>
    <col min="14086" max="14086" width="10.26953125" style="2" customWidth="1"/>
    <col min="14087" max="14087" width="9.54296875" style="2" customWidth="1"/>
    <col min="14088" max="14088" width="8.7265625" style="2" bestFit="1" customWidth="1"/>
    <col min="14089" max="14089" width="14.7265625" style="2" bestFit="1" customWidth="1"/>
    <col min="14090" max="14091" width="13.7265625" style="2" bestFit="1" customWidth="1"/>
    <col min="14092" max="14092" width="12" style="2" bestFit="1" customWidth="1"/>
    <col min="14093" max="14093" width="19" style="2" bestFit="1" customWidth="1"/>
    <col min="14094" max="14094" width="11.453125" style="2" customWidth="1"/>
    <col min="14095" max="14337" width="9.1796875" style="2"/>
    <col min="14338" max="14338" width="6" style="2" customWidth="1"/>
    <col min="14339" max="14339" width="28.1796875" style="2" customWidth="1"/>
    <col min="14340" max="14340" width="40.1796875" style="2" bestFit="1" customWidth="1"/>
    <col min="14341" max="14341" width="13.1796875" style="2" bestFit="1" customWidth="1"/>
    <col min="14342" max="14342" width="10.26953125" style="2" customWidth="1"/>
    <col min="14343" max="14343" width="9.54296875" style="2" customWidth="1"/>
    <col min="14344" max="14344" width="8.7265625" style="2" bestFit="1" customWidth="1"/>
    <col min="14345" max="14345" width="14.7265625" style="2" bestFit="1" customWidth="1"/>
    <col min="14346" max="14347" width="13.7265625" style="2" bestFit="1" customWidth="1"/>
    <col min="14348" max="14348" width="12" style="2" bestFit="1" customWidth="1"/>
    <col min="14349" max="14349" width="19" style="2" bestFit="1" customWidth="1"/>
    <col min="14350" max="14350" width="11.453125" style="2" customWidth="1"/>
    <col min="14351" max="14593" width="9.1796875" style="2"/>
    <col min="14594" max="14594" width="6" style="2" customWidth="1"/>
    <col min="14595" max="14595" width="28.1796875" style="2" customWidth="1"/>
    <col min="14596" max="14596" width="40.1796875" style="2" bestFit="1" customWidth="1"/>
    <col min="14597" max="14597" width="13.1796875" style="2" bestFit="1" customWidth="1"/>
    <col min="14598" max="14598" width="10.26953125" style="2" customWidth="1"/>
    <col min="14599" max="14599" width="9.54296875" style="2" customWidth="1"/>
    <col min="14600" max="14600" width="8.7265625" style="2" bestFit="1" customWidth="1"/>
    <col min="14601" max="14601" width="14.7265625" style="2" bestFit="1" customWidth="1"/>
    <col min="14602" max="14603" width="13.7265625" style="2" bestFit="1" customWidth="1"/>
    <col min="14604" max="14604" width="12" style="2" bestFit="1" customWidth="1"/>
    <col min="14605" max="14605" width="19" style="2" bestFit="1" customWidth="1"/>
    <col min="14606" max="14606" width="11.453125" style="2" customWidth="1"/>
    <col min="14607" max="14849" width="9.1796875" style="2"/>
    <col min="14850" max="14850" width="6" style="2" customWidth="1"/>
    <col min="14851" max="14851" width="28.1796875" style="2" customWidth="1"/>
    <col min="14852" max="14852" width="40.1796875" style="2" bestFit="1" customWidth="1"/>
    <col min="14853" max="14853" width="13.1796875" style="2" bestFit="1" customWidth="1"/>
    <col min="14854" max="14854" width="10.26953125" style="2" customWidth="1"/>
    <col min="14855" max="14855" width="9.54296875" style="2" customWidth="1"/>
    <col min="14856" max="14856" width="8.7265625" style="2" bestFit="1" customWidth="1"/>
    <col min="14857" max="14857" width="14.7265625" style="2" bestFit="1" customWidth="1"/>
    <col min="14858" max="14859" width="13.7265625" style="2" bestFit="1" customWidth="1"/>
    <col min="14860" max="14860" width="12" style="2" bestFit="1" customWidth="1"/>
    <col min="14861" max="14861" width="19" style="2" bestFit="1" customWidth="1"/>
    <col min="14862" max="14862" width="11.453125" style="2" customWidth="1"/>
    <col min="14863" max="15105" width="9.1796875" style="2"/>
    <col min="15106" max="15106" width="6" style="2" customWidth="1"/>
    <col min="15107" max="15107" width="28.1796875" style="2" customWidth="1"/>
    <col min="15108" max="15108" width="40.1796875" style="2" bestFit="1" customWidth="1"/>
    <col min="15109" max="15109" width="13.1796875" style="2" bestFit="1" customWidth="1"/>
    <col min="15110" max="15110" width="10.26953125" style="2" customWidth="1"/>
    <col min="15111" max="15111" width="9.54296875" style="2" customWidth="1"/>
    <col min="15112" max="15112" width="8.7265625" style="2" bestFit="1" customWidth="1"/>
    <col min="15113" max="15113" width="14.7265625" style="2" bestFit="1" customWidth="1"/>
    <col min="15114" max="15115" width="13.7265625" style="2" bestFit="1" customWidth="1"/>
    <col min="15116" max="15116" width="12" style="2" bestFit="1" customWidth="1"/>
    <col min="15117" max="15117" width="19" style="2" bestFit="1" customWidth="1"/>
    <col min="15118" max="15118" width="11.453125" style="2" customWidth="1"/>
    <col min="15119" max="15361" width="9.1796875" style="2"/>
    <col min="15362" max="15362" width="6" style="2" customWidth="1"/>
    <col min="15363" max="15363" width="28.1796875" style="2" customWidth="1"/>
    <col min="15364" max="15364" width="40.1796875" style="2" bestFit="1" customWidth="1"/>
    <col min="15365" max="15365" width="13.1796875" style="2" bestFit="1" customWidth="1"/>
    <col min="15366" max="15366" width="10.26953125" style="2" customWidth="1"/>
    <col min="15367" max="15367" width="9.54296875" style="2" customWidth="1"/>
    <col min="15368" max="15368" width="8.7265625" style="2" bestFit="1" customWidth="1"/>
    <col min="15369" max="15369" width="14.7265625" style="2" bestFit="1" customWidth="1"/>
    <col min="15370" max="15371" width="13.7265625" style="2" bestFit="1" customWidth="1"/>
    <col min="15372" max="15372" width="12" style="2" bestFit="1" customWidth="1"/>
    <col min="15373" max="15373" width="19" style="2" bestFit="1" customWidth="1"/>
    <col min="15374" max="15374" width="11.453125" style="2" customWidth="1"/>
    <col min="15375" max="15617" width="9.1796875" style="2"/>
    <col min="15618" max="15618" width="6" style="2" customWidth="1"/>
    <col min="15619" max="15619" width="28.1796875" style="2" customWidth="1"/>
    <col min="15620" max="15620" width="40.1796875" style="2" bestFit="1" customWidth="1"/>
    <col min="15621" max="15621" width="13.1796875" style="2" bestFit="1" customWidth="1"/>
    <col min="15622" max="15622" width="10.26953125" style="2" customWidth="1"/>
    <col min="15623" max="15623" width="9.54296875" style="2" customWidth="1"/>
    <col min="15624" max="15624" width="8.7265625" style="2" bestFit="1" customWidth="1"/>
    <col min="15625" max="15625" width="14.7265625" style="2" bestFit="1" customWidth="1"/>
    <col min="15626" max="15627" width="13.7265625" style="2" bestFit="1" customWidth="1"/>
    <col min="15628" max="15628" width="12" style="2" bestFit="1" customWidth="1"/>
    <col min="15629" max="15629" width="19" style="2" bestFit="1" customWidth="1"/>
    <col min="15630" max="15630" width="11.453125" style="2" customWidth="1"/>
    <col min="15631" max="15873" width="9.1796875" style="2"/>
    <col min="15874" max="15874" width="6" style="2" customWidth="1"/>
    <col min="15875" max="15875" width="28.1796875" style="2" customWidth="1"/>
    <col min="15876" max="15876" width="40.1796875" style="2" bestFit="1" customWidth="1"/>
    <col min="15877" max="15877" width="13.1796875" style="2" bestFit="1" customWidth="1"/>
    <col min="15878" max="15878" width="10.26953125" style="2" customWidth="1"/>
    <col min="15879" max="15879" width="9.54296875" style="2" customWidth="1"/>
    <col min="15880" max="15880" width="8.7265625" style="2" bestFit="1" customWidth="1"/>
    <col min="15881" max="15881" width="14.7265625" style="2" bestFit="1" customWidth="1"/>
    <col min="15882" max="15883" width="13.7265625" style="2" bestFit="1" customWidth="1"/>
    <col min="15884" max="15884" width="12" style="2" bestFit="1" customWidth="1"/>
    <col min="15885" max="15885" width="19" style="2" bestFit="1" customWidth="1"/>
    <col min="15886" max="15886" width="11.453125" style="2" customWidth="1"/>
    <col min="15887" max="16129" width="9.1796875" style="2"/>
    <col min="16130" max="16130" width="6" style="2" customWidth="1"/>
    <col min="16131" max="16131" width="28.1796875" style="2" customWidth="1"/>
    <col min="16132" max="16132" width="40.1796875" style="2" bestFit="1" customWidth="1"/>
    <col min="16133" max="16133" width="13.1796875" style="2" bestFit="1" customWidth="1"/>
    <col min="16134" max="16134" width="10.26953125" style="2" customWidth="1"/>
    <col min="16135" max="16135" width="9.54296875" style="2" customWidth="1"/>
    <col min="16136" max="16136" width="8.7265625" style="2" bestFit="1" customWidth="1"/>
    <col min="16137" max="16137" width="14.7265625" style="2" bestFit="1" customWidth="1"/>
    <col min="16138" max="16139" width="13.7265625" style="2" bestFit="1" customWidth="1"/>
    <col min="16140" max="16140" width="12" style="2" bestFit="1" customWidth="1"/>
    <col min="16141" max="16141" width="19" style="2" bestFit="1" customWidth="1"/>
    <col min="16142" max="16142" width="11.453125" style="2" customWidth="1"/>
    <col min="16143" max="16384" width="9.1796875" style="2"/>
  </cols>
  <sheetData>
    <row r="2" spans="1:15" x14ac:dyDescent="0.3">
      <c r="A2" s="73" t="s">
        <v>54</v>
      </c>
      <c r="B2" s="74"/>
      <c r="C2" s="74"/>
      <c r="D2" s="74"/>
      <c r="E2" s="74"/>
      <c r="F2" s="50"/>
      <c r="G2" s="50"/>
      <c r="H2" s="50"/>
      <c r="I2" s="50"/>
      <c r="J2" s="50"/>
      <c r="K2" s="50"/>
      <c r="L2" s="7"/>
    </row>
    <row r="3" spans="1:15" x14ac:dyDescent="0.3">
      <c r="A3" s="75" t="s">
        <v>0</v>
      </c>
      <c r="B3" s="140"/>
      <c r="C3" s="140"/>
      <c r="D3" s="140"/>
      <c r="E3" s="140"/>
      <c r="F3" s="140"/>
      <c r="G3" s="140"/>
      <c r="H3" s="140"/>
      <c r="I3" s="140"/>
      <c r="J3" s="140"/>
      <c r="K3" s="140"/>
      <c r="L3" s="140"/>
    </row>
    <row r="4" spans="1:15" x14ac:dyDescent="0.3">
      <c r="A4" s="73" t="s">
        <v>1</v>
      </c>
      <c r="B4" s="141" t="s">
        <v>49</v>
      </c>
      <c r="C4" s="141"/>
      <c r="D4" s="141"/>
      <c r="E4" s="141"/>
      <c r="F4" s="141"/>
      <c r="G4" s="141"/>
      <c r="H4" s="141"/>
      <c r="I4" s="141"/>
      <c r="J4" s="141"/>
      <c r="K4" s="141"/>
      <c r="L4" s="141"/>
    </row>
    <row r="5" spans="1:15" x14ac:dyDescent="0.3">
      <c r="A5" s="73" t="s">
        <v>55</v>
      </c>
      <c r="B5" s="106">
        <f>L49</f>
        <v>0</v>
      </c>
      <c r="C5" s="107" t="s">
        <v>57</v>
      </c>
      <c r="D5" s="107"/>
      <c r="E5" s="107"/>
      <c r="F5" s="107"/>
      <c r="G5" s="107"/>
      <c r="H5" s="107"/>
      <c r="I5" s="107"/>
      <c r="J5" s="107"/>
      <c r="K5" s="107"/>
      <c r="L5" s="107"/>
    </row>
    <row r="6" spans="1:15" x14ac:dyDescent="0.3">
      <c r="A6" s="73" t="s">
        <v>2</v>
      </c>
      <c r="B6" s="108" t="s">
        <v>67</v>
      </c>
      <c r="C6" s="109"/>
      <c r="D6" s="109"/>
      <c r="E6" s="109"/>
      <c r="F6" s="109"/>
      <c r="G6" s="109"/>
      <c r="H6" s="109"/>
      <c r="I6" s="109"/>
      <c r="J6" s="109"/>
      <c r="K6" s="109"/>
      <c r="L6" s="109"/>
    </row>
    <row r="7" spans="1:15" ht="12.5" thickBot="1" x14ac:dyDescent="0.35">
      <c r="A7" s="3"/>
      <c r="F7" s="4"/>
      <c r="G7" s="4"/>
      <c r="H7" s="4"/>
      <c r="I7" s="4"/>
      <c r="J7" s="4"/>
      <c r="K7" s="4"/>
      <c r="N7" s="53">
        <v>1</v>
      </c>
    </row>
    <row r="8" spans="1:15" ht="14.25" customHeight="1" x14ac:dyDescent="0.3">
      <c r="A8" s="142" t="s">
        <v>3</v>
      </c>
      <c r="B8" s="144"/>
      <c r="C8" s="144" t="s">
        <v>39</v>
      </c>
      <c r="D8" s="146" t="s">
        <v>4</v>
      </c>
      <c r="E8" s="148" t="s">
        <v>41</v>
      </c>
      <c r="F8" s="150" t="s">
        <v>5</v>
      </c>
      <c r="G8" s="122" t="s">
        <v>62</v>
      </c>
      <c r="H8" s="122" t="s">
        <v>63</v>
      </c>
      <c r="I8" s="122" t="s">
        <v>64</v>
      </c>
      <c r="J8" s="122" t="s">
        <v>65</v>
      </c>
      <c r="K8" s="122" t="s">
        <v>66</v>
      </c>
      <c r="L8" s="124" t="s">
        <v>6</v>
      </c>
      <c r="M8" s="126" t="s">
        <v>40</v>
      </c>
      <c r="N8" s="136" t="s">
        <v>48</v>
      </c>
      <c r="O8" s="138" t="s">
        <v>47</v>
      </c>
    </row>
    <row r="9" spans="1:15" x14ac:dyDescent="0.3">
      <c r="A9" s="143"/>
      <c r="B9" s="145"/>
      <c r="C9" s="145"/>
      <c r="D9" s="147"/>
      <c r="E9" s="149"/>
      <c r="F9" s="151"/>
      <c r="G9" s="123"/>
      <c r="H9" s="123"/>
      <c r="I9" s="123"/>
      <c r="J9" s="123"/>
      <c r="K9" s="123"/>
      <c r="L9" s="125"/>
      <c r="M9" s="127"/>
      <c r="N9" s="137"/>
      <c r="O9" s="139"/>
    </row>
    <row r="10" spans="1:15" x14ac:dyDescent="0.3">
      <c r="A10" s="128" t="s">
        <v>7</v>
      </c>
      <c r="B10" s="129"/>
      <c r="C10" s="129"/>
      <c r="D10" s="129"/>
      <c r="E10" s="129"/>
      <c r="F10" s="129"/>
      <c r="G10" s="129"/>
      <c r="H10" s="129"/>
      <c r="I10" s="129"/>
      <c r="J10" s="129"/>
      <c r="K10" s="129"/>
      <c r="L10" s="129"/>
      <c r="M10" s="129"/>
      <c r="N10" s="82"/>
      <c r="O10" s="36"/>
    </row>
    <row r="11" spans="1:15" s="9" customFormat="1" ht="13" x14ac:dyDescent="0.3">
      <c r="A11" s="37" t="s">
        <v>8</v>
      </c>
      <c r="B11" s="55" t="s">
        <v>9</v>
      </c>
      <c r="C11" s="55"/>
      <c r="D11" s="56"/>
      <c r="E11" s="57"/>
      <c r="F11" s="58"/>
      <c r="G11" s="6">
        <f>D11*E11*F11</f>
        <v>0</v>
      </c>
      <c r="H11" s="6"/>
      <c r="I11" s="6"/>
      <c r="J11" s="6">
        <f>D11*E11*F11</f>
        <v>0</v>
      </c>
      <c r="K11" s="6">
        <f>D11*E11*F11</f>
        <v>0</v>
      </c>
      <c r="L11" s="7">
        <f>SUM(G11:K11)</f>
        <v>0</v>
      </c>
      <c r="M11" s="35"/>
      <c r="N11" s="35">
        <f>L11/$N$7</f>
        <v>0</v>
      </c>
      <c r="O11" s="38"/>
    </row>
    <row r="12" spans="1:15" s="9" customFormat="1" ht="13" x14ac:dyDescent="0.3">
      <c r="A12" s="54" t="s">
        <v>10</v>
      </c>
      <c r="B12" s="70"/>
      <c r="C12" s="55"/>
      <c r="D12" s="56"/>
      <c r="E12" s="57"/>
      <c r="F12" s="10"/>
      <c r="G12" s="88"/>
      <c r="H12" s="88"/>
      <c r="I12" s="88"/>
      <c r="J12" s="88"/>
      <c r="K12" s="88"/>
      <c r="L12" s="110"/>
      <c r="M12" s="90"/>
      <c r="N12" s="90">
        <f>L12/$N$7</f>
        <v>0</v>
      </c>
      <c r="O12" s="38"/>
    </row>
    <row r="13" spans="1:15" s="9" customFormat="1" ht="15.75" customHeight="1" x14ac:dyDescent="0.3">
      <c r="A13" s="59" t="s">
        <v>11</v>
      </c>
      <c r="B13" s="71"/>
      <c r="C13" s="55"/>
      <c r="D13" s="56"/>
      <c r="E13" s="57"/>
      <c r="F13" s="60"/>
      <c r="G13" s="88"/>
      <c r="H13" s="88"/>
      <c r="I13" s="88"/>
      <c r="J13" s="88"/>
      <c r="K13" s="88">
        <f>D13*E13*F13</f>
        <v>0</v>
      </c>
      <c r="L13" s="110">
        <f>SUM(G13:K13)</f>
        <v>0</v>
      </c>
      <c r="M13" s="97"/>
      <c r="N13" s="97">
        <f>L13/$N$7</f>
        <v>0</v>
      </c>
      <c r="O13" s="61"/>
    </row>
    <row r="14" spans="1:15" s="9" customFormat="1" ht="13" x14ac:dyDescent="0.3">
      <c r="A14" s="54" t="s">
        <v>12</v>
      </c>
      <c r="B14" s="71"/>
      <c r="C14" s="55"/>
      <c r="D14" s="83"/>
      <c r="E14" s="57"/>
      <c r="F14" s="10"/>
      <c r="G14" s="88"/>
      <c r="H14" s="88"/>
      <c r="I14" s="88"/>
      <c r="J14" s="88"/>
      <c r="K14" s="88">
        <f>D14*E14*F14</f>
        <v>0</v>
      </c>
      <c r="L14" s="110">
        <f>SUM(G14:K14)</f>
        <v>0</v>
      </c>
      <c r="M14" s="90"/>
      <c r="N14" s="90">
        <f>L14/$N$7</f>
        <v>0</v>
      </c>
      <c r="O14" s="38"/>
    </row>
    <row r="15" spans="1:15" s="9" customFormat="1" ht="15.75" customHeight="1" x14ac:dyDescent="0.3">
      <c r="A15" s="54" t="s">
        <v>56</v>
      </c>
      <c r="B15" s="71"/>
      <c r="C15" s="55"/>
      <c r="D15" s="56"/>
      <c r="E15" s="57"/>
      <c r="F15" s="10"/>
      <c r="G15" s="88"/>
      <c r="H15" s="88"/>
      <c r="I15" s="88"/>
      <c r="J15" s="88"/>
      <c r="K15" s="88">
        <f>D15*E15*F15</f>
        <v>0</v>
      </c>
      <c r="L15" s="110">
        <f>SUM(G15:K15)</f>
        <v>0</v>
      </c>
      <c r="M15" s="90"/>
      <c r="N15" s="90">
        <f>L15/$N$7</f>
        <v>0</v>
      </c>
      <c r="O15" s="38"/>
    </row>
    <row r="16" spans="1:15" s="9" customFormat="1" ht="15.75" customHeight="1" x14ac:dyDescent="0.3">
      <c r="A16" s="54"/>
      <c r="B16" s="71"/>
      <c r="C16" s="55"/>
      <c r="D16" s="56"/>
      <c r="E16" s="57"/>
      <c r="F16" s="10"/>
      <c r="G16" s="88"/>
      <c r="H16" s="88"/>
      <c r="I16" s="88"/>
      <c r="J16" s="88"/>
      <c r="K16" s="88"/>
      <c r="L16" s="110"/>
      <c r="M16" s="90"/>
      <c r="N16" s="90"/>
      <c r="O16" s="38"/>
    </row>
    <row r="17" spans="1:15" s="9" customFormat="1" ht="13" x14ac:dyDescent="0.3">
      <c r="A17" s="54"/>
      <c r="B17" s="72"/>
      <c r="C17" s="67"/>
      <c r="D17" s="68"/>
      <c r="E17" s="69"/>
      <c r="F17" s="12"/>
      <c r="G17" s="88"/>
      <c r="H17" s="88"/>
      <c r="I17" s="88"/>
      <c r="J17" s="88"/>
      <c r="K17" s="88"/>
      <c r="L17" s="110"/>
      <c r="M17" s="90"/>
      <c r="N17" s="90"/>
      <c r="O17" s="38"/>
    </row>
    <row r="18" spans="1:15" x14ac:dyDescent="0.3">
      <c r="A18" s="130" t="s">
        <v>13</v>
      </c>
      <c r="B18" s="131"/>
      <c r="C18" s="13"/>
      <c r="D18" s="14"/>
      <c r="E18" s="14"/>
      <c r="F18" s="15"/>
      <c r="G18" s="15"/>
      <c r="H18" s="15"/>
      <c r="I18" s="15"/>
      <c r="J18" s="15"/>
      <c r="K18" s="15"/>
      <c r="L18" s="16">
        <f>SUM(L11:L17)</f>
        <v>0</v>
      </c>
      <c r="M18" s="16">
        <f>SUM(M11:M17)</f>
        <v>0</v>
      </c>
      <c r="N18" s="16">
        <f>SUM(N11:N17)</f>
        <v>0</v>
      </c>
      <c r="O18" s="16">
        <f>SUM(O11:O17)</f>
        <v>0</v>
      </c>
    </row>
    <row r="19" spans="1:15" x14ac:dyDescent="0.3">
      <c r="A19" s="132" t="s">
        <v>14</v>
      </c>
      <c r="B19" s="133"/>
      <c r="C19" s="133"/>
      <c r="D19" s="133"/>
      <c r="E19" s="133"/>
      <c r="F19" s="133"/>
      <c r="G19" s="133"/>
      <c r="H19" s="133"/>
      <c r="I19" s="133"/>
      <c r="J19" s="133"/>
      <c r="K19" s="133"/>
      <c r="L19" s="133"/>
      <c r="M19" s="133"/>
      <c r="N19" s="35">
        <f>L19/$N$7</f>
        <v>0</v>
      </c>
      <c r="O19" s="36"/>
    </row>
    <row r="20" spans="1:15" s="9" customFormat="1" ht="13" x14ac:dyDescent="0.3">
      <c r="A20" s="40" t="s">
        <v>15</v>
      </c>
      <c r="B20" s="76"/>
      <c r="C20" s="78"/>
      <c r="D20" s="23"/>
      <c r="E20" s="62"/>
      <c r="F20" s="77"/>
      <c r="G20" s="88"/>
      <c r="H20" s="88"/>
      <c r="I20" s="88"/>
      <c r="J20" s="88"/>
      <c r="K20" s="88"/>
      <c r="L20" s="89"/>
      <c r="M20" s="35"/>
      <c r="N20" s="35">
        <f>L20/$N$7</f>
        <v>0</v>
      </c>
      <c r="O20" s="38"/>
    </row>
    <row r="21" spans="1:15" s="9" customFormat="1" ht="13" x14ac:dyDescent="0.3">
      <c r="A21" s="40" t="s">
        <v>59</v>
      </c>
      <c r="B21" s="76"/>
      <c r="C21" s="79"/>
      <c r="D21" s="84"/>
      <c r="E21" s="85"/>
      <c r="F21" s="86"/>
      <c r="G21" s="88"/>
      <c r="H21" s="88"/>
      <c r="I21" s="88"/>
      <c r="J21" s="88"/>
      <c r="K21" s="88"/>
      <c r="L21" s="89"/>
      <c r="M21" s="35"/>
      <c r="N21" s="35">
        <f>L21/$N$7</f>
        <v>0</v>
      </c>
      <c r="O21" s="38"/>
    </row>
    <row r="22" spans="1:15" s="9" customFormat="1" ht="13" x14ac:dyDescent="0.3">
      <c r="A22" s="40" t="s">
        <v>16</v>
      </c>
      <c r="B22" s="76"/>
      <c r="C22" s="79"/>
      <c r="D22" s="84"/>
      <c r="E22" s="85"/>
      <c r="F22" s="86"/>
      <c r="G22" s="88"/>
      <c r="H22" s="88"/>
      <c r="I22" s="88"/>
      <c r="J22" s="88"/>
      <c r="K22" s="88"/>
      <c r="L22" s="89"/>
      <c r="M22" s="35"/>
      <c r="N22" s="35">
        <f>L22/$N$7</f>
        <v>0</v>
      </c>
      <c r="O22" s="38"/>
    </row>
    <row r="23" spans="1:15" s="9" customFormat="1" ht="13" x14ac:dyDescent="0.3">
      <c r="A23" s="40" t="s">
        <v>60</v>
      </c>
      <c r="B23" s="76"/>
      <c r="C23" s="79"/>
      <c r="D23" s="84"/>
      <c r="E23" s="85"/>
      <c r="F23" s="86"/>
      <c r="G23" s="88"/>
      <c r="H23" s="88"/>
      <c r="I23" s="88"/>
      <c r="J23" s="88"/>
      <c r="K23" s="88"/>
      <c r="L23" s="89"/>
      <c r="M23" s="35"/>
      <c r="N23" s="35">
        <f>L23/$N$7</f>
        <v>0</v>
      </c>
      <c r="O23" s="38"/>
    </row>
    <row r="24" spans="1:15" x14ac:dyDescent="0.3">
      <c r="A24" s="116" t="s">
        <v>17</v>
      </c>
      <c r="B24" s="117"/>
      <c r="C24" s="17"/>
      <c r="D24" s="18"/>
      <c r="E24" s="18"/>
      <c r="F24" s="19"/>
      <c r="G24" s="15"/>
      <c r="H24" s="15"/>
      <c r="I24" s="15"/>
      <c r="J24" s="15"/>
      <c r="K24" s="15"/>
      <c r="L24" s="16">
        <f>SUM(L20:L23)</f>
        <v>0</v>
      </c>
      <c r="M24" s="16">
        <f>SUM(M20:M23)</f>
        <v>0</v>
      </c>
      <c r="N24" s="16">
        <f>SUM(N20:N23)</f>
        <v>0</v>
      </c>
      <c r="O24" s="16">
        <f>SUM(O20:O23)</f>
        <v>0</v>
      </c>
    </row>
    <row r="25" spans="1:15" s="9" customFormat="1" ht="74.25" hidden="1" customHeight="1" x14ac:dyDescent="0.35">
      <c r="A25" s="134" t="s">
        <v>18</v>
      </c>
      <c r="B25" s="135"/>
      <c r="C25" s="20"/>
      <c r="D25" s="20"/>
      <c r="E25" s="20"/>
      <c r="F25" s="21"/>
      <c r="G25" s="21"/>
      <c r="H25" s="21"/>
      <c r="I25" s="21"/>
      <c r="J25" s="21"/>
      <c r="K25" s="21"/>
      <c r="L25" s="22" t="e">
        <f>SUM(L27:L38)</f>
        <v>#REF!</v>
      </c>
      <c r="M25" s="39"/>
      <c r="N25" s="35" t="e">
        <f>L25/$N$7</f>
        <v>#REF!</v>
      </c>
      <c r="O25" s="38"/>
    </row>
    <row r="26" spans="1:15" s="9" customFormat="1" ht="30" hidden="1" customHeight="1" x14ac:dyDescent="0.35">
      <c r="A26" s="112" t="s">
        <v>19</v>
      </c>
      <c r="B26" s="113"/>
      <c r="C26" s="11"/>
      <c r="D26" s="11"/>
      <c r="E26" s="11"/>
      <c r="F26" s="12"/>
      <c r="G26" s="12"/>
      <c r="H26" s="12"/>
      <c r="I26" s="12"/>
      <c r="J26" s="12"/>
      <c r="K26" s="12"/>
      <c r="L26" s="8"/>
      <c r="M26" s="39"/>
      <c r="N26" s="35">
        <f>L26/$N$7</f>
        <v>0</v>
      </c>
      <c r="O26" s="38"/>
    </row>
    <row r="27" spans="1:15" s="9" customFormat="1" ht="17.25" hidden="1" customHeight="1" x14ac:dyDescent="0.35">
      <c r="A27" s="80"/>
      <c r="B27" s="81" t="s">
        <v>20</v>
      </c>
      <c r="C27" s="11" t="s">
        <v>21</v>
      </c>
      <c r="D27" s="11">
        <v>1</v>
      </c>
      <c r="E27" s="11"/>
      <c r="F27" s="12">
        <v>0</v>
      </c>
      <c r="G27" s="12"/>
      <c r="H27" s="12"/>
      <c r="I27" s="12"/>
      <c r="J27" s="12"/>
      <c r="K27" s="12"/>
      <c r="L27" s="7" t="e">
        <f>D27*#REF!*F27</f>
        <v>#REF!</v>
      </c>
      <c r="M27" s="39"/>
      <c r="N27" s="35" t="e">
        <f>L27/$N$7</f>
        <v>#REF!</v>
      </c>
      <c r="O27" s="38"/>
    </row>
    <row r="28" spans="1:15" s="9" customFormat="1" ht="16.5" hidden="1" customHeight="1" x14ac:dyDescent="0.35">
      <c r="A28" s="80"/>
      <c r="B28" s="81" t="s">
        <v>22</v>
      </c>
      <c r="C28" s="11" t="s">
        <v>21</v>
      </c>
      <c r="D28" s="11">
        <v>1</v>
      </c>
      <c r="E28" s="11"/>
      <c r="F28" s="12">
        <v>0</v>
      </c>
      <c r="G28" s="12"/>
      <c r="H28" s="12"/>
      <c r="I28" s="12"/>
      <c r="J28" s="12"/>
      <c r="K28" s="12"/>
      <c r="L28" s="7" t="e">
        <f>D28*#REF!*F28</f>
        <v>#REF!</v>
      </c>
      <c r="M28" s="39"/>
      <c r="N28" s="35" t="e">
        <f>L28/$N$7</f>
        <v>#REF!</v>
      </c>
      <c r="O28" s="38"/>
    </row>
    <row r="29" spans="1:15" s="9" customFormat="1" ht="18.75" hidden="1" customHeight="1" x14ac:dyDescent="0.35">
      <c r="A29" s="80"/>
      <c r="B29" s="81" t="s">
        <v>23</v>
      </c>
      <c r="C29" s="11" t="s">
        <v>21</v>
      </c>
      <c r="D29" s="11">
        <v>1</v>
      </c>
      <c r="E29" s="11"/>
      <c r="F29" s="12">
        <v>0</v>
      </c>
      <c r="G29" s="12"/>
      <c r="H29" s="12"/>
      <c r="I29" s="12"/>
      <c r="J29" s="12"/>
      <c r="K29" s="12"/>
      <c r="L29" s="7" t="e">
        <f>D29*#REF!*F29</f>
        <v>#REF!</v>
      </c>
      <c r="M29" s="39"/>
      <c r="N29" s="35" t="e">
        <f>L29/$N$7</f>
        <v>#REF!</v>
      </c>
      <c r="O29" s="38"/>
    </row>
    <row r="30" spans="1:15" s="9" customFormat="1" ht="14.25" hidden="1" customHeight="1" x14ac:dyDescent="0.35">
      <c r="A30" s="80"/>
      <c r="B30" s="81"/>
      <c r="C30" s="11"/>
      <c r="D30" s="11"/>
      <c r="E30" s="11"/>
      <c r="F30" s="12"/>
      <c r="G30" s="12"/>
      <c r="H30" s="12"/>
      <c r="I30" s="12"/>
      <c r="J30" s="12"/>
      <c r="K30" s="12"/>
      <c r="L30" s="8"/>
      <c r="M30" s="39"/>
      <c r="N30" s="39"/>
      <c r="O30" s="38"/>
    </row>
    <row r="31" spans="1:15" s="9" customFormat="1" ht="30.75" hidden="1" customHeight="1" x14ac:dyDescent="0.35">
      <c r="A31" s="112" t="s">
        <v>24</v>
      </c>
      <c r="B31" s="113"/>
      <c r="C31" s="11"/>
      <c r="D31" s="11"/>
      <c r="E31" s="11"/>
      <c r="F31" s="12"/>
      <c r="G31" s="12"/>
      <c r="H31" s="12"/>
      <c r="I31" s="12"/>
      <c r="J31" s="12"/>
      <c r="K31" s="12"/>
      <c r="L31" s="8"/>
      <c r="M31" s="39"/>
      <c r="N31" s="39"/>
      <c r="O31" s="38"/>
    </row>
    <row r="32" spans="1:15" s="9" customFormat="1" ht="16.5" hidden="1" customHeight="1" x14ac:dyDescent="0.35">
      <c r="A32" s="80"/>
      <c r="B32" s="81" t="s">
        <v>25</v>
      </c>
      <c r="C32" s="11" t="s">
        <v>26</v>
      </c>
      <c r="D32" s="11">
        <v>1</v>
      </c>
      <c r="E32" s="11"/>
      <c r="F32" s="12">
        <v>0</v>
      </c>
      <c r="G32" s="12"/>
      <c r="H32" s="12"/>
      <c r="I32" s="12"/>
      <c r="J32" s="12"/>
      <c r="K32" s="12"/>
      <c r="L32" s="7" t="e">
        <f>D32*#REF!*F32</f>
        <v>#REF!</v>
      </c>
      <c r="M32" s="39"/>
      <c r="N32" s="39"/>
      <c r="O32" s="38"/>
    </row>
    <row r="33" spans="1:15" s="9" customFormat="1" ht="28.5" hidden="1" customHeight="1" x14ac:dyDescent="0.35">
      <c r="A33" s="80"/>
      <c r="B33" s="81" t="s">
        <v>27</v>
      </c>
      <c r="C33" s="11" t="s">
        <v>21</v>
      </c>
      <c r="D33" s="11">
        <v>1</v>
      </c>
      <c r="E33" s="11"/>
      <c r="F33" s="12">
        <v>0</v>
      </c>
      <c r="G33" s="12"/>
      <c r="H33" s="12"/>
      <c r="I33" s="12"/>
      <c r="J33" s="12"/>
      <c r="K33" s="12"/>
      <c r="L33" s="7" t="e">
        <f>D33*#REF!*F33</f>
        <v>#REF!</v>
      </c>
      <c r="M33" s="39"/>
      <c r="N33" s="39"/>
      <c r="O33" s="38"/>
    </row>
    <row r="34" spans="1:15" s="9" customFormat="1" ht="14.25" hidden="1" customHeight="1" x14ac:dyDescent="0.35">
      <c r="A34" s="80"/>
      <c r="B34" s="81"/>
      <c r="C34" s="11"/>
      <c r="D34" s="11"/>
      <c r="E34" s="11"/>
      <c r="F34" s="12"/>
      <c r="G34" s="12"/>
      <c r="H34" s="12"/>
      <c r="I34" s="12"/>
      <c r="J34" s="12"/>
      <c r="K34" s="12"/>
      <c r="L34" s="8"/>
      <c r="M34" s="39"/>
      <c r="N34" s="39"/>
      <c r="O34" s="38"/>
    </row>
    <row r="35" spans="1:15" s="9" customFormat="1" ht="44.25" hidden="1" customHeight="1" x14ac:dyDescent="0.35">
      <c r="A35" s="112" t="s">
        <v>28</v>
      </c>
      <c r="B35" s="113"/>
      <c r="C35" s="11"/>
      <c r="D35" s="11"/>
      <c r="E35" s="11"/>
      <c r="F35" s="12"/>
      <c r="G35" s="12"/>
      <c r="H35" s="12"/>
      <c r="I35" s="12"/>
      <c r="J35" s="12"/>
      <c r="K35" s="12"/>
      <c r="L35" s="8"/>
      <c r="M35" s="39"/>
      <c r="N35" s="39"/>
      <c r="O35" s="38"/>
    </row>
    <row r="36" spans="1:15" s="9" customFormat="1" ht="30" hidden="1" customHeight="1" x14ac:dyDescent="0.35">
      <c r="A36" s="80"/>
      <c r="B36" s="81" t="s">
        <v>29</v>
      </c>
      <c r="C36" s="11" t="s">
        <v>21</v>
      </c>
      <c r="D36" s="11">
        <v>1</v>
      </c>
      <c r="E36" s="11"/>
      <c r="F36" s="12">
        <v>0</v>
      </c>
      <c r="G36" s="12"/>
      <c r="H36" s="12"/>
      <c r="I36" s="12"/>
      <c r="J36" s="12"/>
      <c r="K36" s="12"/>
      <c r="L36" s="7" t="e">
        <f>D36*#REF!*F36</f>
        <v>#REF!</v>
      </c>
      <c r="M36" s="39"/>
      <c r="N36" s="39"/>
      <c r="O36" s="38"/>
    </row>
    <row r="37" spans="1:15" s="9" customFormat="1" ht="32.25" hidden="1" customHeight="1" x14ac:dyDescent="0.35">
      <c r="A37" s="80"/>
      <c r="B37" s="81" t="s">
        <v>30</v>
      </c>
      <c r="C37" s="11" t="s">
        <v>21</v>
      </c>
      <c r="D37" s="11">
        <v>1</v>
      </c>
      <c r="E37" s="11"/>
      <c r="F37" s="12">
        <v>0</v>
      </c>
      <c r="G37" s="12"/>
      <c r="H37" s="12"/>
      <c r="I37" s="12"/>
      <c r="J37" s="12"/>
      <c r="K37" s="12"/>
      <c r="L37" s="7" t="e">
        <f>D37*#REF!*F37</f>
        <v>#REF!</v>
      </c>
      <c r="M37" s="39"/>
      <c r="N37" s="39"/>
      <c r="O37" s="38"/>
    </row>
    <row r="38" spans="1:15" s="9" customFormat="1" ht="44.25" hidden="1" customHeight="1" x14ac:dyDescent="0.35">
      <c r="A38" s="80"/>
      <c r="B38" s="81" t="s">
        <v>31</v>
      </c>
      <c r="C38" s="11" t="s">
        <v>21</v>
      </c>
      <c r="D38" s="11">
        <v>1</v>
      </c>
      <c r="E38" s="11"/>
      <c r="F38" s="12">
        <v>0</v>
      </c>
      <c r="G38" s="12"/>
      <c r="H38" s="12"/>
      <c r="I38" s="12"/>
      <c r="J38" s="12"/>
      <c r="K38" s="12"/>
      <c r="L38" s="7" t="e">
        <f>D38*#REF!*F38</f>
        <v>#REF!</v>
      </c>
      <c r="M38" s="39"/>
      <c r="N38" s="39"/>
      <c r="O38" s="38"/>
    </row>
    <row r="39" spans="1:15" s="9" customFormat="1" ht="14.25" hidden="1" customHeight="1" x14ac:dyDescent="0.35">
      <c r="A39" s="80"/>
      <c r="B39" s="11"/>
      <c r="C39" s="11"/>
      <c r="D39" s="11"/>
      <c r="E39" s="11"/>
      <c r="F39" s="12"/>
      <c r="G39" s="12"/>
      <c r="H39" s="12"/>
      <c r="I39" s="12"/>
      <c r="J39" s="12"/>
      <c r="K39" s="12"/>
      <c r="L39" s="7"/>
      <c r="M39" s="39"/>
      <c r="N39" s="39"/>
      <c r="O39" s="38"/>
    </row>
    <row r="40" spans="1:15" s="9" customFormat="1" ht="15.75" customHeight="1" x14ac:dyDescent="0.35">
      <c r="A40" s="114" t="s">
        <v>58</v>
      </c>
      <c r="B40" s="115"/>
      <c r="C40" s="115"/>
      <c r="D40" s="115"/>
      <c r="E40" s="115"/>
      <c r="F40" s="115"/>
      <c r="G40" s="115"/>
      <c r="H40" s="115"/>
      <c r="I40" s="115"/>
      <c r="J40" s="115"/>
      <c r="K40" s="115"/>
      <c r="L40" s="115"/>
      <c r="M40" s="115"/>
      <c r="N40" s="34"/>
      <c r="O40" s="34"/>
    </row>
    <row r="41" spans="1:15" s="105" customFormat="1" ht="28" customHeight="1" x14ac:dyDescent="0.35">
      <c r="A41" s="59" t="s">
        <v>32</v>
      </c>
      <c r="B41" s="87"/>
      <c r="C41" s="92"/>
      <c r="D41" s="93"/>
      <c r="E41" s="94"/>
      <c r="F41" s="95"/>
      <c r="G41" s="95"/>
      <c r="H41" s="95"/>
      <c r="I41" s="95"/>
      <c r="J41" s="95"/>
      <c r="K41" s="95"/>
      <c r="L41" s="96"/>
      <c r="M41" s="97"/>
      <c r="N41" s="97">
        <f>L41/$N$7</f>
        <v>0</v>
      </c>
      <c r="O41" s="104"/>
    </row>
    <row r="42" spans="1:15" s="105" customFormat="1" ht="48" customHeight="1" x14ac:dyDescent="0.35">
      <c r="A42" s="59" t="s">
        <v>33</v>
      </c>
      <c r="B42" s="91"/>
      <c r="C42" s="98"/>
      <c r="D42" s="99"/>
      <c r="E42" s="100"/>
      <c r="F42" s="101"/>
      <c r="G42" s="95"/>
      <c r="H42" s="95"/>
      <c r="I42" s="95"/>
      <c r="J42" s="95"/>
      <c r="K42" s="95"/>
      <c r="L42" s="96"/>
      <c r="M42" s="97"/>
      <c r="N42" s="97">
        <f>L42/$N$7</f>
        <v>0</v>
      </c>
      <c r="O42" s="104"/>
    </row>
    <row r="43" spans="1:15" s="105" customFormat="1" ht="35" customHeight="1" x14ac:dyDescent="0.35">
      <c r="A43" s="59" t="s">
        <v>34</v>
      </c>
      <c r="B43" s="91"/>
      <c r="C43" s="98"/>
      <c r="D43" s="102"/>
      <c r="E43" s="94"/>
      <c r="F43" s="103"/>
      <c r="G43" s="95"/>
      <c r="H43" s="95"/>
      <c r="I43" s="95"/>
      <c r="J43" s="95"/>
      <c r="K43" s="95"/>
      <c r="L43" s="96"/>
      <c r="M43" s="97"/>
      <c r="N43" s="97">
        <f>L43/$N$7</f>
        <v>0</v>
      </c>
      <c r="O43" s="104"/>
    </row>
    <row r="44" spans="1:15" s="105" customFormat="1" ht="52.5" customHeight="1" x14ac:dyDescent="0.35">
      <c r="A44" s="59" t="s">
        <v>61</v>
      </c>
      <c r="B44" s="91"/>
      <c r="C44" s="98"/>
      <c r="D44" s="102"/>
      <c r="E44" s="94"/>
      <c r="F44" s="103"/>
      <c r="G44" s="95"/>
      <c r="H44" s="95"/>
      <c r="I44" s="95"/>
      <c r="J44" s="95"/>
      <c r="K44" s="95"/>
      <c r="L44" s="96"/>
      <c r="M44" s="97"/>
      <c r="N44" s="97">
        <f>L44/$N$7</f>
        <v>0</v>
      </c>
      <c r="O44" s="104"/>
    </row>
    <row r="45" spans="1:15" s="9" customFormat="1" ht="14.5" x14ac:dyDescent="0.3">
      <c r="A45" s="40"/>
      <c r="B45" s="24"/>
      <c r="C45" s="25"/>
      <c r="D45" s="26"/>
      <c r="E45" s="26"/>
      <c r="F45" s="26"/>
      <c r="G45" s="26"/>
      <c r="H45" s="26"/>
      <c r="I45" s="26"/>
      <c r="J45" s="26"/>
      <c r="K45" s="26"/>
      <c r="L45" s="7"/>
      <c r="M45" s="35"/>
      <c r="N45" s="35">
        <f>L45/$N$7</f>
        <v>0</v>
      </c>
      <c r="O45" s="38"/>
    </row>
    <row r="46" spans="1:15" x14ac:dyDescent="0.3">
      <c r="A46" s="116" t="s">
        <v>35</v>
      </c>
      <c r="B46" s="117"/>
      <c r="C46" s="17"/>
      <c r="D46" s="18"/>
      <c r="E46" s="18"/>
      <c r="F46" s="19"/>
      <c r="G46" s="19"/>
      <c r="H46" s="19"/>
      <c r="I46" s="19"/>
      <c r="J46" s="19"/>
      <c r="K46" s="19"/>
      <c r="L46" s="27">
        <f>SUM(L41:L45)</f>
        <v>0</v>
      </c>
      <c r="M46" s="27">
        <f>SUM(M41:M45)</f>
        <v>0</v>
      </c>
      <c r="N46" s="27">
        <f>SUM(N41:N45)</f>
        <v>0</v>
      </c>
      <c r="O46" s="36"/>
    </row>
    <row r="47" spans="1:15" x14ac:dyDescent="0.3">
      <c r="A47" s="118" t="s">
        <v>36</v>
      </c>
      <c r="B47" s="119"/>
      <c r="C47" s="17"/>
      <c r="D47" s="18"/>
      <c r="E47" s="18"/>
      <c r="F47" s="19"/>
      <c r="G47" s="19"/>
      <c r="H47" s="19"/>
      <c r="I47" s="19"/>
      <c r="J47" s="19"/>
      <c r="K47" s="19"/>
      <c r="L47" s="27">
        <f>L46+L18+L24</f>
        <v>0</v>
      </c>
      <c r="M47" s="27">
        <f>M46+M18+M24</f>
        <v>0</v>
      </c>
      <c r="N47" s="27">
        <f>N46+N18+N24</f>
        <v>0</v>
      </c>
      <c r="O47" s="36"/>
    </row>
    <row r="48" spans="1:15" s="9" customFormat="1" x14ac:dyDescent="0.35">
      <c r="A48" s="152" t="s">
        <v>37</v>
      </c>
      <c r="B48" s="153" t="s">
        <v>57</v>
      </c>
      <c r="C48" s="153" t="s">
        <v>57</v>
      </c>
      <c r="D48" s="153" t="s">
        <v>57</v>
      </c>
      <c r="E48" s="154" t="s">
        <v>57</v>
      </c>
      <c r="F48" s="155"/>
      <c r="G48" s="155"/>
      <c r="H48" s="155"/>
      <c r="I48" s="155"/>
      <c r="J48" s="155"/>
      <c r="K48" s="155"/>
      <c r="L48" s="156">
        <f>SUM(G48:K48)</f>
        <v>0</v>
      </c>
      <c r="M48" s="157">
        <f>M47*F48</f>
        <v>0</v>
      </c>
      <c r="N48" s="157">
        <f>L48/$N$7</f>
        <v>0</v>
      </c>
      <c r="O48" s="158"/>
    </row>
    <row r="49" spans="1:15" ht="12.5" thickBot="1" x14ac:dyDescent="0.35">
      <c r="A49" s="120" t="s">
        <v>38</v>
      </c>
      <c r="B49" s="121"/>
      <c r="C49" s="41"/>
      <c r="D49" s="42"/>
      <c r="E49" s="42"/>
      <c r="F49" s="43"/>
      <c r="G49" s="43"/>
      <c r="H49" s="43"/>
      <c r="I49" s="43"/>
      <c r="J49" s="43"/>
      <c r="K49" s="43"/>
      <c r="L49" s="44">
        <f>L47+L48</f>
        <v>0</v>
      </c>
      <c r="M49" s="45">
        <f>M47+M48</f>
        <v>0</v>
      </c>
      <c r="N49" s="45"/>
      <c r="O49" s="45"/>
    </row>
    <row r="51" spans="1:15" x14ac:dyDescent="0.3">
      <c r="A51" s="29"/>
      <c r="C51" s="30"/>
      <c r="D51" s="31"/>
      <c r="E51" s="31"/>
      <c r="F51" s="31"/>
      <c r="G51" s="31"/>
      <c r="H51" s="31"/>
      <c r="I51" s="31"/>
      <c r="J51" s="31"/>
      <c r="K51" s="111" t="s">
        <v>53</v>
      </c>
      <c r="L51" s="111"/>
    </row>
    <row r="52" spans="1:15" ht="23.25" customHeight="1" x14ac:dyDescent="0.3">
      <c r="D52" s="31"/>
      <c r="E52" s="31"/>
      <c r="F52" s="32"/>
      <c r="G52" s="32"/>
      <c r="H52" s="32"/>
      <c r="I52" s="32"/>
      <c r="J52" s="32"/>
      <c r="K52" s="51" t="s">
        <v>52</v>
      </c>
      <c r="L52" s="52" t="s">
        <v>49</v>
      </c>
      <c r="M52" s="52"/>
      <c r="N52" s="52" t="s">
        <v>50</v>
      </c>
      <c r="O52" s="52" t="s">
        <v>51</v>
      </c>
    </row>
    <row r="53" spans="1:15" x14ac:dyDescent="0.3">
      <c r="D53" s="31"/>
      <c r="E53" s="31"/>
      <c r="F53" s="32"/>
      <c r="G53" s="32"/>
      <c r="H53" s="32"/>
      <c r="I53" s="32"/>
      <c r="J53" s="32"/>
      <c r="K53" s="46" t="s">
        <v>42</v>
      </c>
      <c r="L53" s="48">
        <f>N18</f>
        <v>0</v>
      </c>
      <c r="M53" s="47"/>
      <c r="N53" s="63" t="e">
        <f>#REF!/#REF!</f>
        <v>#REF!</v>
      </c>
      <c r="O53" s="65" t="e">
        <f>L53/L57</f>
        <v>#DIV/0!</v>
      </c>
    </row>
    <row r="54" spans="1:15" x14ac:dyDescent="0.3">
      <c r="D54" s="31"/>
      <c r="E54" s="31"/>
      <c r="F54" s="32"/>
      <c r="G54" s="32"/>
      <c r="H54" s="32"/>
      <c r="I54" s="32"/>
      <c r="J54" s="32"/>
      <c r="K54" s="46" t="s">
        <v>43</v>
      </c>
      <c r="L54" s="48">
        <f>N24</f>
        <v>0</v>
      </c>
      <c r="M54" s="47"/>
      <c r="N54" s="63" t="e">
        <f>#REF!/#REF!</f>
        <v>#REF!</v>
      </c>
      <c r="O54" s="65" t="e">
        <f>L54/L57</f>
        <v>#DIV/0!</v>
      </c>
    </row>
    <row r="55" spans="1:15" x14ac:dyDescent="0.3">
      <c r="F55" s="32"/>
      <c r="G55" s="32"/>
      <c r="H55" s="32"/>
      <c r="I55" s="32"/>
      <c r="J55" s="32"/>
      <c r="K55" s="46" t="s">
        <v>44</v>
      </c>
      <c r="L55" s="48">
        <f>N46</f>
        <v>0</v>
      </c>
      <c r="M55" s="47"/>
      <c r="N55" s="63" t="e">
        <f>#REF!/#REF!</f>
        <v>#REF!</v>
      </c>
      <c r="O55" s="65" t="e">
        <f>L55/L57</f>
        <v>#DIV/0!</v>
      </c>
    </row>
    <row r="56" spans="1:15" x14ac:dyDescent="0.3">
      <c r="C56" s="2" t="s">
        <v>68</v>
      </c>
      <c r="F56" s="33"/>
      <c r="G56" s="33"/>
      <c r="H56" s="33"/>
      <c r="I56" s="33"/>
      <c r="J56" s="33"/>
      <c r="K56" s="49" t="s">
        <v>45</v>
      </c>
      <c r="L56" s="49">
        <f>N48</f>
        <v>0</v>
      </c>
      <c r="M56" s="47"/>
      <c r="N56" s="47" t="e">
        <f>#REF!/#REF!</f>
        <v>#REF!</v>
      </c>
      <c r="O56" s="65" t="e">
        <f>L56/L57</f>
        <v>#DIV/0!</v>
      </c>
    </row>
    <row r="57" spans="1:15" x14ac:dyDescent="0.3">
      <c r="K57" s="50" t="s">
        <v>46</v>
      </c>
      <c r="L57" s="50">
        <f t="shared" ref="L57:O57" si="0">SUM(L53:L56)</f>
        <v>0</v>
      </c>
      <c r="M57" s="50">
        <f t="shared" si="0"/>
        <v>0</v>
      </c>
      <c r="N57" s="64" t="e">
        <f t="shared" si="0"/>
        <v>#REF!</v>
      </c>
      <c r="O57" s="66" t="e">
        <f t="shared" si="0"/>
        <v>#DIV/0!</v>
      </c>
    </row>
    <row r="58" spans="1:15" x14ac:dyDescent="0.3">
      <c r="C58" s="3"/>
    </row>
    <row r="66" spans="3:3" x14ac:dyDescent="0.3">
      <c r="C66" s="3"/>
    </row>
  </sheetData>
  <mergeCells count="30">
    <mergeCell ref="N8:N9"/>
    <mergeCell ref="O8:O9"/>
    <mergeCell ref="B3:L3"/>
    <mergeCell ref="B4:L4"/>
    <mergeCell ref="A8:A9"/>
    <mergeCell ref="B8:B9"/>
    <mergeCell ref="C8:C9"/>
    <mergeCell ref="D8:D9"/>
    <mergeCell ref="E8:E9"/>
    <mergeCell ref="F8:F9"/>
    <mergeCell ref="G8:G9"/>
    <mergeCell ref="H8:H9"/>
    <mergeCell ref="I8:I9"/>
    <mergeCell ref="A26:B26"/>
    <mergeCell ref="J8:J9"/>
    <mergeCell ref="K8:K9"/>
    <mergeCell ref="L8:L9"/>
    <mergeCell ref="M8:M9"/>
    <mergeCell ref="A10:M10"/>
    <mergeCell ref="A18:B18"/>
    <mergeCell ref="A19:M19"/>
    <mergeCell ref="A24:B24"/>
    <mergeCell ref="A25:B25"/>
    <mergeCell ref="K51:L51"/>
    <mergeCell ref="A31:B31"/>
    <mergeCell ref="A35:B35"/>
    <mergeCell ref="A40:M40"/>
    <mergeCell ref="A46:B46"/>
    <mergeCell ref="A47:B47"/>
    <mergeCell ref="A49:B49"/>
  </mergeCells>
  <phoneticPr fontId="15" type="noConversion"/>
  <dataValidations count="1">
    <dataValidation type="list" allowBlank="1" showInputMessage="1" showErrorMessage="1" sqref="B50:B295 IZ50:IZ295 SV50:SV295 ACR50:ACR295 AMN50:AMN295 AWJ50:AWJ295 BGF50:BGF295 BQB50:BQB295 BZX50:BZX295 CJT50:CJT295 CTP50:CTP295 DDL50:DDL295 DNH50:DNH295 DXD50:DXD295 EGZ50:EGZ295 EQV50:EQV295 FAR50:FAR295 FKN50:FKN295 FUJ50:FUJ295 GEF50:GEF295 GOB50:GOB295 GXX50:GXX295 HHT50:HHT295 HRP50:HRP295 IBL50:IBL295 ILH50:ILH295 IVD50:IVD295 JEZ50:JEZ295 JOV50:JOV295 JYR50:JYR295 KIN50:KIN295 KSJ50:KSJ295 LCF50:LCF295 LMB50:LMB295 LVX50:LVX295 MFT50:MFT295 MPP50:MPP295 MZL50:MZL295 NJH50:NJH295 NTD50:NTD295 OCZ50:OCZ295 OMV50:OMV295 OWR50:OWR295 PGN50:PGN295 PQJ50:PQJ295 QAF50:QAF295 QKB50:QKB295 QTX50:QTX295 RDT50:RDT295 RNP50:RNP295 RXL50:RXL295 SHH50:SHH295 SRD50:SRD295 TAZ50:TAZ295 TKV50:TKV295 TUR50:TUR295 UEN50:UEN295 UOJ50:UOJ295 UYF50:UYF295 VIB50:VIB295 VRX50:VRX295 WBT50:WBT295 WLP50:WLP295 WVL50:WVL295 B65588:B65831 IZ65588:IZ65831 SV65588:SV65831 ACR65588:ACR65831 AMN65588:AMN65831 AWJ65588:AWJ65831 BGF65588:BGF65831 BQB65588:BQB65831 BZX65588:BZX65831 CJT65588:CJT65831 CTP65588:CTP65831 DDL65588:DDL65831 DNH65588:DNH65831 DXD65588:DXD65831 EGZ65588:EGZ65831 EQV65588:EQV65831 FAR65588:FAR65831 FKN65588:FKN65831 FUJ65588:FUJ65831 GEF65588:GEF65831 GOB65588:GOB65831 GXX65588:GXX65831 HHT65588:HHT65831 HRP65588:HRP65831 IBL65588:IBL65831 ILH65588:ILH65831 IVD65588:IVD65831 JEZ65588:JEZ65831 JOV65588:JOV65831 JYR65588:JYR65831 KIN65588:KIN65831 KSJ65588:KSJ65831 LCF65588:LCF65831 LMB65588:LMB65831 LVX65588:LVX65831 MFT65588:MFT65831 MPP65588:MPP65831 MZL65588:MZL65831 NJH65588:NJH65831 NTD65588:NTD65831 OCZ65588:OCZ65831 OMV65588:OMV65831 OWR65588:OWR65831 PGN65588:PGN65831 PQJ65588:PQJ65831 QAF65588:QAF65831 QKB65588:QKB65831 QTX65588:QTX65831 RDT65588:RDT65831 RNP65588:RNP65831 RXL65588:RXL65831 SHH65588:SHH65831 SRD65588:SRD65831 TAZ65588:TAZ65831 TKV65588:TKV65831 TUR65588:TUR65831 UEN65588:UEN65831 UOJ65588:UOJ65831 UYF65588:UYF65831 VIB65588:VIB65831 VRX65588:VRX65831 WBT65588:WBT65831 WLP65588:WLP65831 WVL65588:WVL65831 B131124:B131367 IZ131124:IZ131367 SV131124:SV131367 ACR131124:ACR131367 AMN131124:AMN131367 AWJ131124:AWJ131367 BGF131124:BGF131367 BQB131124:BQB131367 BZX131124:BZX131367 CJT131124:CJT131367 CTP131124:CTP131367 DDL131124:DDL131367 DNH131124:DNH131367 DXD131124:DXD131367 EGZ131124:EGZ131367 EQV131124:EQV131367 FAR131124:FAR131367 FKN131124:FKN131367 FUJ131124:FUJ131367 GEF131124:GEF131367 GOB131124:GOB131367 GXX131124:GXX131367 HHT131124:HHT131367 HRP131124:HRP131367 IBL131124:IBL131367 ILH131124:ILH131367 IVD131124:IVD131367 JEZ131124:JEZ131367 JOV131124:JOV131367 JYR131124:JYR131367 KIN131124:KIN131367 KSJ131124:KSJ131367 LCF131124:LCF131367 LMB131124:LMB131367 LVX131124:LVX131367 MFT131124:MFT131367 MPP131124:MPP131367 MZL131124:MZL131367 NJH131124:NJH131367 NTD131124:NTD131367 OCZ131124:OCZ131367 OMV131124:OMV131367 OWR131124:OWR131367 PGN131124:PGN131367 PQJ131124:PQJ131367 QAF131124:QAF131367 QKB131124:QKB131367 QTX131124:QTX131367 RDT131124:RDT131367 RNP131124:RNP131367 RXL131124:RXL131367 SHH131124:SHH131367 SRD131124:SRD131367 TAZ131124:TAZ131367 TKV131124:TKV131367 TUR131124:TUR131367 UEN131124:UEN131367 UOJ131124:UOJ131367 UYF131124:UYF131367 VIB131124:VIB131367 VRX131124:VRX131367 WBT131124:WBT131367 WLP131124:WLP131367 WVL131124:WVL131367 B196660:B196903 IZ196660:IZ196903 SV196660:SV196903 ACR196660:ACR196903 AMN196660:AMN196903 AWJ196660:AWJ196903 BGF196660:BGF196903 BQB196660:BQB196903 BZX196660:BZX196903 CJT196660:CJT196903 CTP196660:CTP196903 DDL196660:DDL196903 DNH196660:DNH196903 DXD196660:DXD196903 EGZ196660:EGZ196903 EQV196660:EQV196903 FAR196660:FAR196903 FKN196660:FKN196903 FUJ196660:FUJ196903 GEF196660:GEF196903 GOB196660:GOB196903 GXX196660:GXX196903 HHT196660:HHT196903 HRP196660:HRP196903 IBL196660:IBL196903 ILH196660:ILH196903 IVD196660:IVD196903 JEZ196660:JEZ196903 JOV196660:JOV196903 JYR196660:JYR196903 KIN196660:KIN196903 KSJ196660:KSJ196903 LCF196660:LCF196903 LMB196660:LMB196903 LVX196660:LVX196903 MFT196660:MFT196903 MPP196660:MPP196903 MZL196660:MZL196903 NJH196660:NJH196903 NTD196660:NTD196903 OCZ196660:OCZ196903 OMV196660:OMV196903 OWR196660:OWR196903 PGN196660:PGN196903 PQJ196660:PQJ196903 QAF196660:QAF196903 QKB196660:QKB196903 QTX196660:QTX196903 RDT196660:RDT196903 RNP196660:RNP196903 RXL196660:RXL196903 SHH196660:SHH196903 SRD196660:SRD196903 TAZ196660:TAZ196903 TKV196660:TKV196903 TUR196660:TUR196903 UEN196660:UEN196903 UOJ196660:UOJ196903 UYF196660:UYF196903 VIB196660:VIB196903 VRX196660:VRX196903 WBT196660:WBT196903 WLP196660:WLP196903 WVL196660:WVL196903 B262196:B262439 IZ262196:IZ262439 SV262196:SV262439 ACR262196:ACR262439 AMN262196:AMN262439 AWJ262196:AWJ262439 BGF262196:BGF262439 BQB262196:BQB262439 BZX262196:BZX262439 CJT262196:CJT262439 CTP262196:CTP262439 DDL262196:DDL262439 DNH262196:DNH262439 DXD262196:DXD262439 EGZ262196:EGZ262439 EQV262196:EQV262439 FAR262196:FAR262439 FKN262196:FKN262439 FUJ262196:FUJ262439 GEF262196:GEF262439 GOB262196:GOB262439 GXX262196:GXX262439 HHT262196:HHT262439 HRP262196:HRP262439 IBL262196:IBL262439 ILH262196:ILH262439 IVD262196:IVD262439 JEZ262196:JEZ262439 JOV262196:JOV262439 JYR262196:JYR262439 KIN262196:KIN262439 KSJ262196:KSJ262439 LCF262196:LCF262439 LMB262196:LMB262439 LVX262196:LVX262439 MFT262196:MFT262439 MPP262196:MPP262439 MZL262196:MZL262439 NJH262196:NJH262439 NTD262196:NTD262439 OCZ262196:OCZ262439 OMV262196:OMV262439 OWR262196:OWR262439 PGN262196:PGN262439 PQJ262196:PQJ262439 QAF262196:QAF262439 QKB262196:QKB262439 QTX262196:QTX262439 RDT262196:RDT262439 RNP262196:RNP262439 RXL262196:RXL262439 SHH262196:SHH262439 SRD262196:SRD262439 TAZ262196:TAZ262439 TKV262196:TKV262439 TUR262196:TUR262439 UEN262196:UEN262439 UOJ262196:UOJ262439 UYF262196:UYF262439 VIB262196:VIB262439 VRX262196:VRX262439 WBT262196:WBT262439 WLP262196:WLP262439 WVL262196:WVL262439 B327732:B327975 IZ327732:IZ327975 SV327732:SV327975 ACR327732:ACR327975 AMN327732:AMN327975 AWJ327732:AWJ327975 BGF327732:BGF327975 BQB327732:BQB327975 BZX327732:BZX327975 CJT327732:CJT327975 CTP327732:CTP327975 DDL327732:DDL327975 DNH327732:DNH327975 DXD327732:DXD327975 EGZ327732:EGZ327975 EQV327732:EQV327975 FAR327732:FAR327975 FKN327732:FKN327975 FUJ327732:FUJ327975 GEF327732:GEF327975 GOB327732:GOB327975 GXX327732:GXX327975 HHT327732:HHT327975 HRP327732:HRP327975 IBL327732:IBL327975 ILH327732:ILH327975 IVD327732:IVD327975 JEZ327732:JEZ327975 JOV327732:JOV327975 JYR327732:JYR327975 KIN327732:KIN327975 KSJ327732:KSJ327975 LCF327732:LCF327975 LMB327732:LMB327975 LVX327732:LVX327975 MFT327732:MFT327975 MPP327732:MPP327975 MZL327732:MZL327975 NJH327732:NJH327975 NTD327732:NTD327975 OCZ327732:OCZ327975 OMV327732:OMV327975 OWR327732:OWR327975 PGN327732:PGN327975 PQJ327732:PQJ327975 QAF327732:QAF327975 QKB327732:QKB327975 QTX327732:QTX327975 RDT327732:RDT327975 RNP327732:RNP327975 RXL327732:RXL327975 SHH327732:SHH327975 SRD327732:SRD327975 TAZ327732:TAZ327975 TKV327732:TKV327975 TUR327732:TUR327975 UEN327732:UEN327975 UOJ327732:UOJ327975 UYF327732:UYF327975 VIB327732:VIB327975 VRX327732:VRX327975 WBT327732:WBT327975 WLP327732:WLP327975 WVL327732:WVL327975 B393268:B393511 IZ393268:IZ393511 SV393268:SV393511 ACR393268:ACR393511 AMN393268:AMN393511 AWJ393268:AWJ393511 BGF393268:BGF393511 BQB393268:BQB393511 BZX393268:BZX393511 CJT393268:CJT393511 CTP393268:CTP393511 DDL393268:DDL393511 DNH393268:DNH393511 DXD393268:DXD393511 EGZ393268:EGZ393511 EQV393268:EQV393511 FAR393268:FAR393511 FKN393268:FKN393511 FUJ393268:FUJ393511 GEF393268:GEF393511 GOB393268:GOB393511 GXX393268:GXX393511 HHT393268:HHT393511 HRP393268:HRP393511 IBL393268:IBL393511 ILH393268:ILH393511 IVD393268:IVD393511 JEZ393268:JEZ393511 JOV393268:JOV393511 JYR393268:JYR393511 KIN393268:KIN393511 KSJ393268:KSJ393511 LCF393268:LCF393511 LMB393268:LMB393511 LVX393268:LVX393511 MFT393268:MFT393511 MPP393268:MPP393511 MZL393268:MZL393511 NJH393268:NJH393511 NTD393268:NTD393511 OCZ393268:OCZ393511 OMV393268:OMV393511 OWR393268:OWR393511 PGN393268:PGN393511 PQJ393268:PQJ393511 QAF393268:QAF393511 QKB393268:QKB393511 QTX393268:QTX393511 RDT393268:RDT393511 RNP393268:RNP393511 RXL393268:RXL393511 SHH393268:SHH393511 SRD393268:SRD393511 TAZ393268:TAZ393511 TKV393268:TKV393511 TUR393268:TUR393511 UEN393268:UEN393511 UOJ393268:UOJ393511 UYF393268:UYF393511 VIB393268:VIB393511 VRX393268:VRX393511 WBT393268:WBT393511 WLP393268:WLP393511 WVL393268:WVL393511 B458804:B459047 IZ458804:IZ459047 SV458804:SV459047 ACR458804:ACR459047 AMN458804:AMN459047 AWJ458804:AWJ459047 BGF458804:BGF459047 BQB458804:BQB459047 BZX458804:BZX459047 CJT458804:CJT459047 CTP458804:CTP459047 DDL458804:DDL459047 DNH458804:DNH459047 DXD458804:DXD459047 EGZ458804:EGZ459047 EQV458804:EQV459047 FAR458804:FAR459047 FKN458804:FKN459047 FUJ458804:FUJ459047 GEF458804:GEF459047 GOB458804:GOB459047 GXX458804:GXX459047 HHT458804:HHT459047 HRP458804:HRP459047 IBL458804:IBL459047 ILH458804:ILH459047 IVD458804:IVD459047 JEZ458804:JEZ459047 JOV458804:JOV459047 JYR458804:JYR459047 KIN458804:KIN459047 KSJ458804:KSJ459047 LCF458804:LCF459047 LMB458804:LMB459047 LVX458804:LVX459047 MFT458804:MFT459047 MPP458804:MPP459047 MZL458804:MZL459047 NJH458804:NJH459047 NTD458804:NTD459047 OCZ458804:OCZ459047 OMV458804:OMV459047 OWR458804:OWR459047 PGN458804:PGN459047 PQJ458804:PQJ459047 QAF458804:QAF459047 QKB458804:QKB459047 QTX458804:QTX459047 RDT458804:RDT459047 RNP458804:RNP459047 RXL458804:RXL459047 SHH458804:SHH459047 SRD458804:SRD459047 TAZ458804:TAZ459047 TKV458804:TKV459047 TUR458804:TUR459047 UEN458804:UEN459047 UOJ458804:UOJ459047 UYF458804:UYF459047 VIB458804:VIB459047 VRX458804:VRX459047 WBT458804:WBT459047 WLP458804:WLP459047 WVL458804:WVL459047 B524340:B524583 IZ524340:IZ524583 SV524340:SV524583 ACR524340:ACR524583 AMN524340:AMN524583 AWJ524340:AWJ524583 BGF524340:BGF524583 BQB524340:BQB524583 BZX524340:BZX524583 CJT524340:CJT524583 CTP524340:CTP524583 DDL524340:DDL524583 DNH524340:DNH524583 DXD524340:DXD524583 EGZ524340:EGZ524583 EQV524340:EQV524583 FAR524340:FAR524583 FKN524340:FKN524583 FUJ524340:FUJ524583 GEF524340:GEF524583 GOB524340:GOB524583 GXX524340:GXX524583 HHT524340:HHT524583 HRP524340:HRP524583 IBL524340:IBL524583 ILH524340:ILH524583 IVD524340:IVD524583 JEZ524340:JEZ524583 JOV524340:JOV524583 JYR524340:JYR524583 KIN524340:KIN524583 KSJ524340:KSJ524583 LCF524340:LCF524583 LMB524340:LMB524583 LVX524340:LVX524583 MFT524340:MFT524583 MPP524340:MPP524583 MZL524340:MZL524583 NJH524340:NJH524583 NTD524340:NTD524583 OCZ524340:OCZ524583 OMV524340:OMV524583 OWR524340:OWR524583 PGN524340:PGN524583 PQJ524340:PQJ524583 QAF524340:QAF524583 QKB524340:QKB524583 QTX524340:QTX524583 RDT524340:RDT524583 RNP524340:RNP524583 RXL524340:RXL524583 SHH524340:SHH524583 SRD524340:SRD524583 TAZ524340:TAZ524583 TKV524340:TKV524583 TUR524340:TUR524583 UEN524340:UEN524583 UOJ524340:UOJ524583 UYF524340:UYF524583 VIB524340:VIB524583 VRX524340:VRX524583 WBT524340:WBT524583 WLP524340:WLP524583 WVL524340:WVL524583 B589876:B590119 IZ589876:IZ590119 SV589876:SV590119 ACR589876:ACR590119 AMN589876:AMN590119 AWJ589876:AWJ590119 BGF589876:BGF590119 BQB589876:BQB590119 BZX589876:BZX590119 CJT589876:CJT590119 CTP589876:CTP590119 DDL589876:DDL590119 DNH589876:DNH590119 DXD589876:DXD590119 EGZ589876:EGZ590119 EQV589876:EQV590119 FAR589876:FAR590119 FKN589876:FKN590119 FUJ589876:FUJ590119 GEF589876:GEF590119 GOB589876:GOB590119 GXX589876:GXX590119 HHT589876:HHT590119 HRP589876:HRP590119 IBL589876:IBL590119 ILH589876:ILH590119 IVD589876:IVD590119 JEZ589876:JEZ590119 JOV589876:JOV590119 JYR589876:JYR590119 KIN589876:KIN590119 KSJ589876:KSJ590119 LCF589876:LCF590119 LMB589876:LMB590119 LVX589876:LVX590119 MFT589876:MFT590119 MPP589876:MPP590119 MZL589876:MZL590119 NJH589876:NJH590119 NTD589876:NTD590119 OCZ589876:OCZ590119 OMV589876:OMV590119 OWR589876:OWR590119 PGN589876:PGN590119 PQJ589876:PQJ590119 QAF589876:QAF590119 QKB589876:QKB590119 QTX589876:QTX590119 RDT589876:RDT590119 RNP589876:RNP590119 RXL589876:RXL590119 SHH589876:SHH590119 SRD589876:SRD590119 TAZ589876:TAZ590119 TKV589876:TKV590119 TUR589876:TUR590119 UEN589876:UEN590119 UOJ589876:UOJ590119 UYF589876:UYF590119 VIB589876:VIB590119 VRX589876:VRX590119 WBT589876:WBT590119 WLP589876:WLP590119 WVL589876:WVL590119 B655412:B655655 IZ655412:IZ655655 SV655412:SV655655 ACR655412:ACR655655 AMN655412:AMN655655 AWJ655412:AWJ655655 BGF655412:BGF655655 BQB655412:BQB655655 BZX655412:BZX655655 CJT655412:CJT655655 CTP655412:CTP655655 DDL655412:DDL655655 DNH655412:DNH655655 DXD655412:DXD655655 EGZ655412:EGZ655655 EQV655412:EQV655655 FAR655412:FAR655655 FKN655412:FKN655655 FUJ655412:FUJ655655 GEF655412:GEF655655 GOB655412:GOB655655 GXX655412:GXX655655 HHT655412:HHT655655 HRP655412:HRP655655 IBL655412:IBL655655 ILH655412:ILH655655 IVD655412:IVD655655 JEZ655412:JEZ655655 JOV655412:JOV655655 JYR655412:JYR655655 KIN655412:KIN655655 KSJ655412:KSJ655655 LCF655412:LCF655655 LMB655412:LMB655655 LVX655412:LVX655655 MFT655412:MFT655655 MPP655412:MPP655655 MZL655412:MZL655655 NJH655412:NJH655655 NTD655412:NTD655655 OCZ655412:OCZ655655 OMV655412:OMV655655 OWR655412:OWR655655 PGN655412:PGN655655 PQJ655412:PQJ655655 QAF655412:QAF655655 QKB655412:QKB655655 QTX655412:QTX655655 RDT655412:RDT655655 RNP655412:RNP655655 RXL655412:RXL655655 SHH655412:SHH655655 SRD655412:SRD655655 TAZ655412:TAZ655655 TKV655412:TKV655655 TUR655412:TUR655655 UEN655412:UEN655655 UOJ655412:UOJ655655 UYF655412:UYF655655 VIB655412:VIB655655 VRX655412:VRX655655 WBT655412:WBT655655 WLP655412:WLP655655 WVL655412:WVL655655 B720948:B721191 IZ720948:IZ721191 SV720948:SV721191 ACR720948:ACR721191 AMN720948:AMN721191 AWJ720948:AWJ721191 BGF720948:BGF721191 BQB720948:BQB721191 BZX720948:BZX721191 CJT720948:CJT721191 CTP720948:CTP721191 DDL720948:DDL721191 DNH720948:DNH721191 DXD720948:DXD721191 EGZ720948:EGZ721191 EQV720948:EQV721191 FAR720948:FAR721191 FKN720948:FKN721191 FUJ720948:FUJ721191 GEF720948:GEF721191 GOB720948:GOB721191 GXX720948:GXX721191 HHT720948:HHT721191 HRP720948:HRP721191 IBL720948:IBL721191 ILH720948:ILH721191 IVD720948:IVD721191 JEZ720948:JEZ721191 JOV720948:JOV721191 JYR720948:JYR721191 KIN720948:KIN721191 KSJ720948:KSJ721191 LCF720948:LCF721191 LMB720948:LMB721191 LVX720948:LVX721191 MFT720948:MFT721191 MPP720948:MPP721191 MZL720948:MZL721191 NJH720948:NJH721191 NTD720948:NTD721191 OCZ720948:OCZ721191 OMV720948:OMV721191 OWR720948:OWR721191 PGN720948:PGN721191 PQJ720948:PQJ721191 QAF720948:QAF721191 QKB720948:QKB721191 QTX720948:QTX721191 RDT720948:RDT721191 RNP720948:RNP721191 RXL720948:RXL721191 SHH720948:SHH721191 SRD720948:SRD721191 TAZ720948:TAZ721191 TKV720948:TKV721191 TUR720948:TUR721191 UEN720948:UEN721191 UOJ720948:UOJ721191 UYF720948:UYF721191 VIB720948:VIB721191 VRX720948:VRX721191 WBT720948:WBT721191 WLP720948:WLP721191 WVL720948:WVL721191 B786484:B786727 IZ786484:IZ786727 SV786484:SV786727 ACR786484:ACR786727 AMN786484:AMN786727 AWJ786484:AWJ786727 BGF786484:BGF786727 BQB786484:BQB786727 BZX786484:BZX786727 CJT786484:CJT786727 CTP786484:CTP786727 DDL786484:DDL786727 DNH786484:DNH786727 DXD786484:DXD786727 EGZ786484:EGZ786727 EQV786484:EQV786727 FAR786484:FAR786727 FKN786484:FKN786727 FUJ786484:FUJ786727 GEF786484:GEF786727 GOB786484:GOB786727 GXX786484:GXX786727 HHT786484:HHT786727 HRP786484:HRP786727 IBL786484:IBL786727 ILH786484:ILH786727 IVD786484:IVD786727 JEZ786484:JEZ786727 JOV786484:JOV786727 JYR786484:JYR786727 KIN786484:KIN786727 KSJ786484:KSJ786727 LCF786484:LCF786727 LMB786484:LMB786727 LVX786484:LVX786727 MFT786484:MFT786727 MPP786484:MPP786727 MZL786484:MZL786727 NJH786484:NJH786727 NTD786484:NTD786727 OCZ786484:OCZ786727 OMV786484:OMV786727 OWR786484:OWR786727 PGN786484:PGN786727 PQJ786484:PQJ786727 QAF786484:QAF786727 QKB786484:QKB786727 QTX786484:QTX786727 RDT786484:RDT786727 RNP786484:RNP786727 RXL786484:RXL786727 SHH786484:SHH786727 SRD786484:SRD786727 TAZ786484:TAZ786727 TKV786484:TKV786727 TUR786484:TUR786727 UEN786484:UEN786727 UOJ786484:UOJ786727 UYF786484:UYF786727 VIB786484:VIB786727 VRX786484:VRX786727 WBT786484:WBT786727 WLP786484:WLP786727 WVL786484:WVL786727 B852020:B852263 IZ852020:IZ852263 SV852020:SV852263 ACR852020:ACR852263 AMN852020:AMN852263 AWJ852020:AWJ852263 BGF852020:BGF852263 BQB852020:BQB852263 BZX852020:BZX852263 CJT852020:CJT852263 CTP852020:CTP852263 DDL852020:DDL852263 DNH852020:DNH852263 DXD852020:DXD852263 EGZ852020:EGZ852263 EQV852020:EQV852263 FAR852020:FAR852263 FKN852020:FKN852263 FUJ852020:FUJ852263 GEF852020:GEF852263 GOB852020:GOB852263 GXX852020:GXX852263 HHT852020:HHT852263 HRP852020:HRP852263 IBL852020:IBL852263 ILH852020:ILH852263 IVD852020:IVD852263 JEZ852020:JEZ852263 JOV852020:JOV852263 JYR852020:JYR852263 KIN852020:KIN852263 KSJ852020:KSJ852263 LCF852020:LCF852263 LMB852020:LMB852263 LVX852020:LVX852263 MFT852020:MFT852263 MPP852020:MPP852263 MZL852020:MZL852263 NJH852020:NJH852263 NTD852020:NTD852263 OCZ852020:OCZ852263 OMV852020:OMV852263 OWR852020:OWR852263 PGN852020:PGN852263 PQJ852020:PQJ852263 QAF852020:QAF852263 QKB852020:QKB852263 QTX852020:QTX852263 RDT852020:RDT852263 RNP852020:RNP852263 RXL852020:RXL852263 SHH852020:SHH852263 SRD852020:SRD852263 TAZ852020:TAZ852263 TKV852020:TKV852263 TUR852020:TUR852263 UEN852020:UEN852263 UOJ852020:UOJ852263 UYF852020:UYF852263 VIB852020:VIB852263 VRX852020:VRX852263 WBT852020:WBT852263 WLP852020:WLP852263 WVL852020:WVL852263 B917556:B917799 IZ917556:IZ917799 SV917556:SV917799 ACR917556:ACR917799 AMN917556:AMN917799 AWJ917556:AWJ917799 BGF917556:BGF917799 BQB917556:BQB917799 BZX917556:BZX917799 CJT917556:CJT917799 CTP917556:CTP917799 DDL917556:DDL917799 DNH917556:DNH917799 DXD917556:DXD917799 EGZ917556:EGZ917799 EQV917556:EQV917799 FAR917556:FAR917799 FKN917556:FKN917799 FUJ917556:FUJ917799 GEF917556:GEF917799 GOB917556:GOB917799 GXX917556:GXX917799 HHT917556:HHT917799 HRP917556:HRP917799 IBL917556:IBL917799 ILH917556:ILH917799 IVD917556:IVD917799 JEZ917556:JEZ917799 JOV917556:JOV917799 JYR917556:JYR917799 KIN917556:KIN917799 KSJ917556:KSJ917799 LCF917556:LCF917799 LMB917556:LMB917799 LVX917556:LVX917799 MFT917556:MFT917799 MPP917556:MPP917799 MZL917556:MZL917799 NJH917556:NJH917799 NTD917556:NTD917799 OCZ917556:OCZ917799 OMV917556:OMV917799 OWR917556:OWR917799 PGN917556:PGN917799 PQJ917556:PQJ917799 QAF917556:QAF917799 QKB917556:QKB917799 QTX917556:QTX917799 RDT917556:RDT917799 RNP917556:RNP917799 RXL917556:RXL917799 SHH917556:SHH917799 SRD917556:SRD917799 TAZ917556:TAZ917799 TKV917556:TKV917799 TUR917556:TUR917799 UEN917556:UEN917799 UOJ917556:UOJ917799 UYF917556:UYF917799 VIB917556:VIB917799 VRX917556:VRX917799 WBT917556:WBT917799 WLP917556:WLP917799 WVL917556:WVL917799 B983092:B983335 IZ983092:IZ983335 SV983092:SV983335 ACR983092:ACR983335 AMN983092:AMN983335 AWJ983092:AWJ983335 BGF983092:BGF983335 BQB983092:BQB983335 BZX983092:BZX983335 CJT983092:CJT983335 CTP983092:CTP983335 DDL983092:DDL983335 DNH983092:DNH983335 DXD983092:DXD983335 EGZ983092:EGZ983335 EQV983092:EQV983335 FAR983092:FAR983335 FKN983092:FKN983335 FUJ983092:FUJ983335 GEF983092:GEF983335 GOB983092:GOB983335 GXX983092:GXX983335 HHT983092:HHT983335 HRP983092:HRP983335 IBL983092:IBL983335 ILH983092:ILH983335 IVD983092:IVD983335 JEZ983092:JEZ983335 JOV983092:JOV983335 JYR983092:JYR983335 KIN983092:KIN983335 KSJ983092:KSJ983335 LCF983092:LCF983335 LMB983092:LMB983335 LVX983092:LVX983335 MFT983092:MFT983335 MPP983092:MPP983335 MZL983092:MZL983335 NJH983092:NJH983335 NTD983092:NTD983335 OCZ983092:OCZ983335 OMV983092:OMV983335 OWR983092:OWR983335 PGN983092:PGN983335 PQJ983092:PQJ983335 QAF983092:QAF983335 QKB983092:QKB983335 QTX983092:QTX983335 RDT983092:RDT983335 RNP983092:RNP983335 RXL983092:RXL983335 SHH983092:SHH983335 SRD983092:SRD983335 TAZ983092:TAZ983335 TKV983092:TKV983335 TUR983092:TUR983335 UEN983092:UEN983335 UOJ983092:UOJ983335 UYF983092:UYF983335 VIB983092:VIB983335 VRX983092:VRX983335 WBT983092:WBT983335 WLP983092:WLP983335 WVL983092:WVL983335 WVM983062:WVM983064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B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B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B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B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B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B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B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B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B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B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B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B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B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B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B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WLQ983062:WLQ983064 C65555:C65557 JA65558:JA65560 SW65558:SW65560 ACS65558:ACS65560 AMO65558:AMO65560 AWK65558:AWK65560 BGG65558:BGG65560 BQC65558:BQC65560 BZY65558:BZY65560 CJU65558:CJU65560 CTQ65558:CTQ65560 DDM65558:DDM65560 DNI65558:DNI65560 DXE65558:DXE65560 EHA65558:EHA65560 EQW65558:EQW65560 FAS65558:FAS65560 FKO65558:FKO65560 FUK65558:FUK65560 GEG65558:GEG65560 GOC65558:GOC65560 GXY65558:GXY65560 HHU65558:HHU65560 HRQ65558:HRQ65560 IBM65558:IBM65560 ILI65558:ILI65560 IVE65558:IVE65560 JFA65558:JFA65560 JOW65558:JOW65560 JYS65558:JYS65560 KIO65558:KIO65560 KSK65558:KSK65560 LCG65558:LCG65560 LMC65558:LMC65560 LVY65558:LVY65560 MFU65558:MFU65560 MPQ65558:MPQ65560 MZM65558:MZM65560 NJI65558:NJI65560 NTE65558:NTE65560 ODA65558:ODA65560 OMW65558:OMW65560 OWS65558:OWS65560 PGO65558:PGO65560 PQK65558:PQK65560 QAG65558:QAG65560 QKC65558:QKC65560 QTY65558:QTY65560 RDU65558:RDU65560 RNQ65558:RNQ65560 RXM65558:RXM65560 SHI65558:SHI65560 SRE65558:SRE65560 TBA65558:TBA65560 TKW65558:TKW65560 TUS65558:TUS65560 UEO65558:UEO65560 UOK65558:UOK65560 UYG65558:UYG65560 VIC65558:VIC65560 VRY65558:VRY65560 WBU65558:WBU65560 WLQ65558:WLQ65560 WVM65558:WVM65560 C131091:C131093 JA131094:JA131096 SW131094:SW131096 ACS131094:ACS131096 AMO131094:AMO131096 AWK131094:AWK131096 BGG131094:BGG131096 BQC131094:BQC131096 BZY131094:BZY131096 CJU131094:CJU131096 CTQ131094:CTQ131096 DDM131094:DDM131096 DNI131094:DNI131096 DXE131094:DXE131096 EHA131094:EHA131096 EQW131094:EQW131096 FAS131094:FAS131096 FKO131094:FKO131096 FUK131094:FUK131096 GEG131094:GEG131096 GOC131094:GOC131096 GXY131094:GXY131096 HHU131094:HHU131096 HRQ131094:HRQ131096 IBM131094:IBM131096 ILI131094:ILI131096 IVE131094:IVE131096 JFA131094:JFA131096 JOW131094:JOW131096 JYS131094:JYS131096 KIO131094:KIO131096 KSK131094:KSK131096 LCG131094:LCG131096 LMC131094:LMC131096 LVY131094:LVY131096 MFU131094:MFU131096 MPQ131094:MPQ131096 MZM131094:MZM131096 NJI131094:NJI131096 NTE131094:NTE131096 ODA131094:ODA131096 OMW131094:OMW131096 OWS131094:OWS131096 PGO131094:PGO131096 PQK131094:PQK131096 QAG131094:QAG131096 QKC131094:QKC131096 QTY131094:QTY131096 RDU131094:RDU131096 RNQ131094:RNQ131096 RXM131094:RXM131096 SHI131094:SHI131096 SRE131094:SRE131096 TBA131094:TBA131096 TKW131094:TKW131096 TUS131094:TUS131096 UEO131094:UEO131096 UOK131094:UOK131096 UYG131094:UYG131096 VIC131094:VIC131096 VRY131094:VRY131096 WBU131094:WBU131096 WLQ131094:WLQ131096 WVM131094:WVM131096 C196627:C196629 JA196630:JA196632 SW196630:SW196632 ACS196630:ACS196632 AMO196630:AMO196632 AWK196630:AWK196632 BGG196630:BGG196632 BQC196630:BQC196632 BZY196630:BZY196632 CJU196630:CJU196632 CTQ196630:CTQ196632 DDM196630:DDM196632 DNI196630:DNI196632 DXE196630:DXE196632 EHA196630:EHA196632 EQW196630:EQW196632 FAS196630:FAS196632 FKO196630:FKO196632 FUK196630:FUK196632 GEG196630:GEG196632 GOC196630:GOC196632 GXY196630:GXY196632 HHU196630:HHU196632 HRQ196630:HRQ196632 IBM196630:IBM196632 ILI196630:ILI196632 IVE196630:IVE196632 JFA196630:JFA196632 JOW196630:JOW196632 JYS196630:JYS196632 KIO196630:KIO196632 KSK196630:KSK196632 LCG196630:LCG196632 LMC196630:LMC196632 LVY196630:LVY196632 MFU196630:MFU196632 MPQ196630:MPQ196632 MZM196630:MZM196632 NJI196630:NJI196632 NTE196630:NTE196632 ODA196630:ODA196632 OMW196630:OMW196632 OWS196630:OWS196632 PGO196630:PGO196632 PQK196630:PQK196632 QAG196630:QAG196632 QKC196630:QKC196632 QTY196630:QTY196632 RDU196630:RDU196632 RNQ196630:RNQ196632 RXM196630:RXM196632 SHI196630:SHI196632 SRE196630:SRE196632 TBA196630:TBA196632 TKW196630:TKW196632 TUS196630:TUS196632 UEO196630:UEO196632 UOK196630:UOK196632 UYG196630:UYG196632 VIC196630:VIC196632 VRY196630:VRY196632 WBU196630:WBU196632 WLQ196630:WLQ196632 WVM196630:WVM196632 C262163:C262165 JA262166:JA262168 SW262166:SW262168 ACS262166:ACS262168 AMO262166:AMO262168 AWK262166:AWK262168 BGG262166:BGG262168 BQC262166:BQC262168 BZY262166:BZY262168 CJU262166:CJU262168 CTQ262166:CTQ262168 DDM262166:DDM262168 DNI262166:DNI262168 DXE262166:DXE262168 EHA262166:EHA262168 EQW262166:EQW262168 FAS262166:FAS262168 FKO262166:FKO262168 FUK262166:FUK262168 GEG262166:GEG262168 GOC262166:GOC262168 GXY262166:GXY262168 HHU262166:HHU262168 HRQ262166:HRQ262168 IBM262166:IBM262168 ILI262166:ILI262168 IVE262166:IVE262168 JFA262166:JFA262168 JOW262166:JOW262168 JYS262166:JYS262168 KIO262166:KIO262168 KSK262166:KSK262168 LCG262166:LCG262168 LMC262166:LMC262168 LVY262166:LVY262168 MFU262166:MFU262168 MPQ262166:MPQ262168 MZM262166:MZM262168 NJI262166:NJI262168 NTE262166:NTE262168 ODA262166:ODA262168 OMW262166:OMW262168 OWS262166:OWS262168 PGO262166:PGO262168 PQK262166:PQK262168 QAG262166:QAG262168 QKC262166:QKC262168 QTY262166:QTY262168 RDU262166:RDU262168 RNQ262166:RNQ262168 RXM262166:RXM262168 SHI262166:SHI262168 SRE262166:SRE262168 TBA262166:TBA262168 TKW262166:TKW262168 TUS262166:TUS262168 UEO262166:UEO262168 UOK262166:UOK262168 UYG262166:UYG262168 VIC262166:VIC262168 VRY262166:VRY262168 WBU262166:WBU262168 WLQ262166:WLQ262168 WVM262166:WVM262168 C327699:C327701 JA327702:JA327704 SW327702:SW327704 ACS327702:ACS327704 AMO327702:AMO327704 AWK327702:AWK327704 BGG327702:BGG327704 BQC327702:BQC327704 BZY327702:BZY327704 CJU327702:CJU327704 CTQ327702:CTQ327704 DDM327702:DDM327704 DNI327702:DNI327704 DXE327702:DXE327704 EHA327702:EHA327704 EQW327702:EQW327704 FAS327702:FAS327704 FKO327702:FKO327704 FUK327702:FUK327704 GEG327702:GEG327704 GOC327702:GOC327704 GXY327702:GXY327704 HHU327702:HHU327704 HRQ327702:HRQ327704 IBM327702:IBM327704 ILI327702:ILI327704 IVE327702:IVE327704 JFA327702:JFA327704 JOW327702:JOW327704 JYS327702:JYS327704 KIO327702:KIO327704 KSK327702:KSK327704 LCG327702:LCG327704 LMC327702:LMC327704 LVY327702:LVY327704 MFU327702:MFU327704 MPQ327702:MPQ327704 MZM327702:MZM327704 NJI327702:NJI327704 NTE327702:NTE327704 ODA327702:ODA327704 OMW327702:OMW327704 OWS327702:OWS327704 PGO327702:PGO327704 PQK327702:PQK327704 QAG327702:QAG327704 QKC327702:QKC327704 QTY327702:QTY327704 RDU327702:RDU327704 RNQ327702:RNQ327704 RXM327702:RXM327704 SHI327702:SHI327704 SRE327702:SRE327704 TBA327702:TBA327704 TKW327702:TKW327704 TUS327702:TUS327704 UEO327702:UEO327704 UOK327702:UOK327704 UYG327702:UYG327704 VIC327702:VIC327704 VRY327702:VRY327704 WBU327702:WBU327704 WLQ327702:WLQ327704 WVM327702:WVM327704 C393235:C393237 JA393238:JA393240 SW393238:SW393240 ACS393238:ACS393240 AMO393238:AMO393240 AWK393238:AWK393240 BGG393238:BGG393240 BQC393238:BQC393240 BZY393238:BZY393240 CJU393238:CJU393240 CTQ393238:CTQ393240 DDM393238:DDM393240 DNI393238:DNI393240 DXE393238:DXE393240 EHA393238:EHA393240 EQW393238:EQW393240 FAS393238:FAS393240 FKO393238:FKO393240 FUK393238:FUK393240 GEG393238:GEG393240 GOC393238:GOC393240 GXY393238:GXY393240 HHU393238:HHU393240 HRQ393238:HRQ393240 IBM393238:IBM393240 ILI393238:ILI393240 IVE393238:IVE393240 JFA393238:JFA393240 JOW393238:JOW393240 JYS393238:JYS393240 KIO393238:KIO393240 KSK393238:KSK393240 LCG393238:LCG393240 LMC393238:LMC393240 LVY393238:LVY393240 MFU393238:MFU393240 MPQ393238:MPQ393240 MZM393238:MZM393240 NJI393238:NJI393240 NTE393238:NTE393240 ODA393238:ODA393240 OMW393238:OMW393240 OWS393238:OWS393240 PGO393238:PGO393240 PQK393238:PQK393240 QAG393238:QAG393240 QKC393238:QKC393240 QTY393238:QTY393240 RDU393238:RDU393240 RNQ393238:RNQ393240 RXM393238:RXM393240 SHI393238:SHI393240 SRE393238:SRE393240 TBA393238:TBA393240 TKW393238:TKW393240 TUS393238:TUS393240 UEO393238:UEO393240 UOK393238:UOK393240 UYG393238:UYG393240 VIC393238:VIC393240 VRY393238:VRY393240 WBU393238:WBU393240 WLQ393238:WLQ393240 WVM393238:WVM393240 C458771:C458773 JA458774:JA458776 SW458774:SW458776 ACS458774:ACS458776 AMO458774:AMO458776 AWK458774:AWK458776 BGG458774:BGG458776 BQC458774:BQC458776 BZY458774:BZY458776 CJU458774:CJU458776 CTQ458774:CTQ458776 DDM458774:DDM458776 DNI458774:DNI458776 DXE458774:DXE458776 EHA458774:EHA458776 EQW458774:EQW458776 FAS458774:FAS458776 FKO458774:FKO458776 FUK458774:FUK458776 GEG458774:GEG458776 GOC458774:GOC458776 GXY458774:GXY458776 HHU458774:HHU458776 HRQ458774:HRQ458776 IBM458774:IBM458776 ILI458774:ILI458776 IVE458774:IVE458776 JFA458774:JFA458776 JOW458774:JOW458776 JYS458774:JYS458776 KIO458774:KIO458776 KSK458774:KSK458776 LCG458774:LCG458776 LMC458774:LMC458776 LVY458774:LVY458776 MFU458774:MFU458776 MPQ458774:MPQ458776 MZM458774:MZM458776 NJI458774:NJI458776 NTE458774:NTE458776 ODA458774:ODA458776 OMW458774:OMW458776 OWS458774:OWS458776 PGO458774:PGO458776 PQK458774:PQK458776 QAG458774:QAG458776 QKC458774:QKC458776 QTY458774:QTY458776 RDU458774:RDU458776 RNQ458774:RNQ458776 RXM458774:RXM458776 SHI458774:SHI458776 SRE458774:SRE458776 TBA458774:TBA458776 TKW458774:TKW458776 TUS458774:TUS458776 UEO458774:UEO458776 UOK458774:UOK458776 UYG458774:UYG458776 VIC458774:VIC458776 VRY458774:VRY458776 WBU458774:WBU458776 WLQ458774:WLQ458776 WVM458774:WVM458776 C524307:C524309 JA524310:JA524312 SW524310:SW524312 ACS524310:ACS524312 AMO524310:AMO524312 AWK524310:AWK524312 BGG524310:BGG524312 BQC524310:BQC524312 BZY524310:BZY524312 CJU524310:CJU524312 CTQ524310:CTQ524312 DDM524310:DDM524312 DNI524310:DNI524312 DXE524310:DXE524312 EHA524310:EHA524312 EQW524310:EQW524312 FAS524310:FAS524312 FKO524310:FKO524312 FUK524310:FUK524312 GEG524310:GEG524312 GOC524310:GOC524312 GXY524310:GXY524312 HHU524310:HHU524312 HRQ524310:HRQ524312 IBM524310:IBM524312 ILI524310:ILI524312 IVE524310:IVE524312 JFA524310:JFA524312 JOW524310:JOW524312 JYS524310:JYS524312 KIO524310:KIO524312 KSK524310:KSK524312 LCG524310:LCG524312 LMC524310:LMC524312 LVY524310:LVY524312 MFU524310:MFU524312 MPQ524310:MPQ524312 MZM524310:MZM524312 NJI524310:NJI524312 NTE524310:NTE524312 ODA524310:ODA524312 OMW524310:OMW524312 OWS524310:OWS524312 PGO524310:PGO524312 PQK524310:PQK524312 QAG524310:QAG524312 QKC524310:QKC524312 QTY524310:QTY524312 RDU524310:RDU524312 RNQ524310:RNQ524312 RXM524310:RXM524312 SHI524310:SHI524312 SRE524310:SRE524312 TBA524310:TBA524312 TKW524310:TKW524312 TUS524310:TUS524312 UEO524310:UEO524312 UOK524310:UOK524312 UYG524310:UYG524312 VIC524310:VIC524312 VRY524310:VRY524312 WBU524310:WBU524312 WLQ524310:WLQ524312 WVM524310:WVM524312 C589843:C589845 JA589846:JA589848 SW589846:SW589848 ACS589846:ACS589848 AMO589846:AMO589848 AWK589846:AWK589848 BGG589846:BGG589848 BQC589846:BQC589848 BZY589846:BZY589848 CJU589846:CJU589848 CTQ589846:CTQ589848 DDM589846:DDM589848 DNI589846:DNI589848 DXE589846:DXE589848 EHA589846:EHA589848 EQW589846:EQW589848 FAS589846:FAS589848 FKO589846:FKO589848 FUK589846:FUK589848 GEG589846:GEG589848 GOC589846:GOC589848 GXY589846:GXY589848 HHU589846:HHU589848 HRQ589846:HRQ589848 IBM589846:IBM589848 ILI589846:ILI589848 IVE589846:IVE589848 JFA589846:JFA589848 JOW589846:JOW589848 JYS589846:JYS589848 KIO589846:KIO589848 KSK589846:KSK589848 LCG589846:LCG589848 LMC589846:LMC589848 LVY589846:LVY589848 MFU589846:MFU589848 MPQ589846:MPQ589848 MZM589846:MZM589848 NJI589846:NJI589848 NTE589846:NTE589848 ODA589846:ODA589848 OMW589846:OMW589848 OWS589846:OWS589848 PGO589846:PGO589848 PQK589846:PQK589848 QAG589846:QAG589848 QKC589846:QKC589848 QTY589846:QTY589848 RDU589846:RDU589848 RNQ589846:RNQ589848 RXM589846:RXM589848 SHI589846:SHI589848 SRE589846:SRE589848 TBA589846:TBA589848 TKW589846:TKW589848 TUS589846:TUS589848 UEO589846:UEO589848 UOK589846:UOK589848 UYG589846:UYG589848 VIC589846:VIC589848 VRY589846:VRY589848 WBU589846:WBU589848 WLQ589846:WLQ589848 WVM589846:WVM589848 C655379:C655381 JA655382:JA655384 SW655382:SW655384 ACS655382:ACS655384 AMO655382:AMO655384 AWK655382:AWK655384 BGG655382:BGG655384 BQC655382:BQC655384 BZY655382:BZY655384 CJU655382:CJU655384 CTQ655382:CTQ655384 DDM655382:DDM655384 DNI655382:DNI655384 DXE655382:DXE655384 EHA655382:EHA655384 EQW655382:EQW655384 FAS655382:FAS655384 FKO655382:FKO655384 FUK655382:FUK655384 GEG655382:GEG655384 GOC655382:GOC655384 GXY655382:GXY655384 HHU655382:HHU655384 HRQ655382:HRQ655384 IBM655382:IBM655384 ILI655382:ILI655384 IVE655382:IVE655384 JFA655382:JFA655384 JOW655382:JOW655384 JYS655382:JYS655384 KIO655382:KIO655384 KSK655382:KSK655384 LCG655382:LCG655384 LMC655382:LMC655384 LVY655382:LVY655384 MFU655382:MFU655384 MPQ655382:MPQ655384 MZM655382:MZM655384 NJI655382:NJI655384 NTE655382:NTE655384 ODA655382:ODA655384 OMW655382:OMW655384 OWS655382:OWS655384 PGO655382:PGO655384 PQK655382:PQK655384 QAG655382:QAG655384 QKC655382:QKC655384 QTY655382:QTY655384 RDU655382:RDU655384 RNQ655382:RNQ655384 RXM655382:RXM655384 SHI655382:SHI655384 SRE655382:SRE655384 TBA655382:TBA655384 TKW655382:TKW655384 TUS655382:TUS655384 UEO655382:UEO655384 UOK655382:UOK655384 UYG655382:UYG655384 VIC655382:VIC655384 VRY655382:VRY655384 WBU655382:WBU655384 WLQ655382:WLQ655384 WVM655382:WVM655384 C720915:C720917 JA720918:JA720920 SW720918:SW720920 ACS720918:ACS720920 AMO720918:AMO720920 AWK720918:AWK720920 BGG720918:BGG720920 BQC720918:BQC720920 BZY720918:BZY720920 CJU720918:CJU720920 CTQ720918:CTQ720920 DDM720918:DDM720920 DNI720918:DNI720920 DXE720918:DXE720920 EHA720918:EHA720920 EQW720918:EQW720920 FAS720918:FAS720920 FKO720918:FKO720920 FUK720918:FUK720920 GEG720918:GEG720920 GOC720918:GOC720920 GXY720918:GXY720920 HHU720918:HHU720920 HRQ720918:HRQ720920 IBM720918:IBM720920 ILI720918:ILI720920 IVE720918:IVE720920 JFA720918:JFA720920 JOW720918:JOW720920 JYS720918:JYS720920 KIO720918:KIO720920 KSK720918:KSK720920 LCG720918:LCG720920 LMC720918:LMC720920 LVY720918:LVY720920 MFU720918:MFU720920 MPQ720918:MPQ720920 MZM720918:MZM720920 NJI720918:NJI720920 NTE720918:NTE720920 ODA720918:ODA720920 OMW720918:OMW720920 OWS720918:OWS720920 PGO720918:PGO720920 PQK720918:PQK720920 QAG720918:QAG720920 QKC720918:QKC720920 QTY720918:QTY720920 RDU720918:RDU720920 RNQ720918:RNQ720920 RXM720918:RXM720920 SHI720918:SHI720920 SRE720918:SRE720920 TBA720918:TBA720920 TKW720918:TKW720920 TUS720918:TUS720920 UEO720918:UEO720920 UOK720918:UOK720920 UYG720918:UYG720920 VIC720918:VIC720920 VRY720918:VRY720920 WBU720918:WBU720920 WLQ720918:WLQ720920 WVM720918:WVM720920 C786451:C786453 JA786454:JA786456 SW786454:SW786456 ACS786454:ACS786456 AMO786454:AMO786456 AWK786454:AWK786456 BGG786454:BGG786456 BQC786454:BQC786456 BZY786454:BZY786456 CJU786454:CJU786456 CTQ786454:CTQ786456 DDM786454:DDM786456 DNI786454:DNI786456 DXE786454:DXE786456 EHA786454:EHA786456 EQW786454:EQW786456 FAS786454:FAS786456 FKO786454:FKO786456 FUK786454:FUK786456 GEG786454:GEG786456 GOC786454:GOC786456 GXY786454:GXY786456 HHU786454:HHU786456 HRQ786454:HRQ786456 IBM786454:IBM786456 ILI786454:ILI786456 IVE786454:IVE786456 JFA786454:JFA786456 JOW786454:JOW786456 JYS786454:JYS786456 KIO786454:KIO786456 KSK786454:KSK786456 LCG786454:LCG786456 LMC786454:LMC786456 LVY786454:LVY786456 MFU786454:MFU786456 MPQ786454:MPQ786456 MZM786454:MZM786456 NJI786454:NJI786456 NTE786454:NTE786456 ODA786454:ODA786456 OMW786454:OMW786456 OWS786454:OWS786456 PGO786454:PGO786456 PQK786454:PQK786456 QAG786454:QAG786456 QKC786454:QKC786456 QTY786454:QTY786456 RDU786454:RDU786456 RNQ786454:RNQ786456 RXM786454:RXM786456 SHI786454:SHI786456 SRE786454:SRE786456 TBA786454:TBA786456 TKW786454:TKW786456 TUS786454:TUS786456 UEO786454:UEO786456 UOK786454:UOK786456 UYG786454:UYG786456 VIC786454:VIC786456 VRY786454:VRY786456 WBU786454:WBU786456 WLQ786454:WLQ786456 WVM786454:WVM786456 C851987:C851989 JA851990:JA851992 SW851990:SW851992 ACS851990:ACS851992 AMO851990:AMO851992 AWK851990:AWK851992 BGG851990:BGG851992 BQC851990:BQC851992 BZY851990:BZY851992 CJU851990:CJU851992 CTQ851990:CTQ851992 DDM851990:DDM851992 DNI851990:DNI851992 DXE851990:DXE851992 EHA851990:EHA851992 EQW851990:EQW851992 FAS851990:FAS851992 FKO851990:FKO851992 FUK851990:FUK851992 GEG851990:GEG851992 GOC851990:GOC851992 GXY851990:GXY851992 HHU851990:HHU851992 HRQ851990:HRQ851992 IBM851990:IBM851992 ILI851990:ILI851992 IVE851990:IVE851992 JFA851990:JFA851992 JOW851990:JOW851992 JYS851990:JYS851992 KIO851990:KIO851992 KSK851990:KSK851992 LCG851990:LCG851992 LMC851990:LMC851992 LVY851990:LVY851992 MFU851990:MFU851992 MPQ851990:MPQ851992 MZM851990:MZM851992 NJI851990:NJI851992 NTE851990:NTE851992 ODA851990:ODA851992 OMW851990:OMW851992 OWS851990:OWS851992 PGO851990:PGO851992 PQK851990:PQK851992 QAG851990:QAG851992 QKC851990:QKC851992 QTY851990:QTY851992 RDU851990:RDU851992 RNQ851990:RNQ851992 RXM851990:RXM851992 SHI851990:SHI851992 SRE851990:SRE851992 TBA851990:TBA851992 TKW851990:TKW851992 TUS851990:TUS851992 UEO851990:UEO851992 UOK851990:UOK851992 UYG851990:UYG851992 VIC851990:VIC851992 VRY851990:VRY851992 WBU851990:WBU851992 WLQ851990:WLQ851992 WVM851990:WVM851992 C917523:C917525 JA917526:JA917528 SW917526:SW917528 ACS917526:ACS917528 AMO917526:AMO917528 AWK917526:AWK917528 BGG917526:BGG917528 BQC917526:BQC917528 BZY917526:BZY917528 CJU917526:CJU917528 CTQ917526:CTQ917528 DDM917526:DDM917528 DNI917526:DNI917528 DXE917526:DXE917528 EHA917526:EHA917528 EQW917526:EQW917528 FAS917526:FAS917528 FKO917526:FKO917528 FUK917526:FUK917528 GEG917526:GEG917528 GOC917526:GOC917528 GXY917526:GXY917528 HHU917526:HHU917528 HRQ917526:HRQ917528 IBM917526:IBM917528 ILI917526:ILI917528 IVE917526:IVE917528 JFA917526:JFA917528 JOW917526:JOW917528 JYS917526:JYS917528 KIO917526:KIO917528 KSK917526:KSK917528 LCG917526:LCG917528 LMC917526:LMC917528 LVY917526:LVY917528 MFU917526:MFU917528 MPQ917526:MPQ917528 MZM917526:MZM917528 NJI917526:NJI917528 NTE917526:NTE917528 ODA917526:ODA917528 OMW917526:OMW917528 OWS917526:OWS917528 PGO917526:PGO917528 PQK917526:PQK917528 QAG917526:QAG917528 QKC917526:QKC917528 QTY917526:QTY917528 RDU917526:RDU917528 RNQ917526:RNQ917528 RXM917526:RXM917528 SHI917526:SHI917528 SRE917526:SRE917528 TBA917526:TBA917528 TKW917526:TKW917528 TUS917526:TUS917528 UEO917526:UEO917528 UOK917526:UOK917528 UYG917526:UYG917528 VIC917526:VIC917528 VRY917526:VRY917528 WBU917526:WBU917528 WLQ917526:WLQ917528 WVM917526:WVM917528 C983059:C983061 JA983062:JA983064 SW983062:SW983064 ACS983062:ACS983064 AMO983062:AMO983064 AWK983062:AWK983064 BGG983062:BGG983064 BQC983062:BQC983064 BZY983062:BZY983064 CJU983062:CJU983064 CTQ983062:CTQ983064 DDM983062:DDM983064 DNI983062:DNI983064 DXE983062:DXE983064 EHA983062:EHA983064 EQW983062:EQW983064 FAS983062:FAS983064 FKO983062:FKO983064 FUK983062:FUK983064 GEG983062:GEG983064 GOC983062:GOC983064 GXY983062:GXY983064 HHU983062:HHU983064 HRQ983062:HRQ983064 IBM983062:IBM983064 ILI983062:ILI983064 IVE983062:IVE983064 JFA983062:JFA983064 JOW983062:JOW983064 JYS983062:JYS983064 KIO983062:KIO983064 KSK983062:KSK983064 LCG983062:LCG983064 LMC983062:LMC983064 LVY983062:LVY983064 MFU983062:MFU983064 MPQ983062:MPQ983064 MZM983062:MZM983064 NJI983062:NJI983064 NTE983062:NTE983064 ODA983062:ODA983064 OMW983062:OMW983064 OWS983062:OWS983064 PGO983062:PGO983064 PQK983062:PQK983064 QAG983062:QAG983064 QKC983062:QKC983064 QTY983062:QTY983064 RDU983062:RDU983064 RNQ983062:RNQ983064 RXM983062:RXM983064 SHI983062:SHI983064 SRE983062:SRE983064 TBA983062:TBA983064 TKW983062:TKW983064 TUS983062:TUS983064 UEO983062:UEO983064 UOK983062:UOK983064 UYG983062:UYG983064 VIC983062:VIC983064 VRY983062:VRY983064 WBU983062:WBU983064 WVM41 WLQ41 WBU41 VRY41 VIC41 UYG41 UOK41 UEO41 TUS41 TKW41 TBA41 SRE41 SHI41 RXM41 RNQ41 RDU41 QTY41 QKC41 QAG41 PQK41 PGO41 OWS41 OMW41 ODA41 NTE41 NJI41 MZM41 MPQ41 MFU41 LVY41 LMC41 LCG41 KSK41 KIO41 JYS41 JOW41 JFA41 IVE41 ILI41 IBM41 HRQ41 HHU41 GXY41 GOC41 GEG41 FUK41 FKO41 FAS41 EQW41 EHA41 DXE41 DNI41 DDM41 CTQ41 CJU41 BZY41 BQC41 BGG41 AWK41 AMO41 ACS41 SW41 JA41 C41" xr:uid="{0C2ABE86-D24B-4027-9CCA-26A9160396EC}">
      <formula1>"Month, Weeks, Days, Hours, Each, No. of Person, Installment,Item, Lump Sum"</formula1>
    </dataValidation>
  </dataValidations>
  <printOptions horizontalCentered="1" verticalCentered="1"/>
  <pageMargins left="0.43307086614173229" right="0.35433070866141736" top="0.74803149606299213" bottom="0.74803149606299213" header="0.31496062992125984" footer="0.31496062992125984"/>
  <pageSetup scale="7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c0f xmlns="7c655d61-0540-4aff-a772-5c1691dad08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617DBBC94BF046831CBFF4283DE41C" ma:contentTypeVersion="6" ma:contentTypeDescription="Create a new document." ma:contentTypeScope="" ma:versionID="eab0ca878d0e1aa93d0002677043d55f">
  <xsd:schema xmlns:xsd="http://www.w3.org/2001/XMLSchema" xmlns:xs="http://www.w3.org/2001/XMLSchema" xmlns:p="http://schemas.microsoft.com/office/2006/metadata/properties" xmlns:ns2="7c655d61-0540-4aff-a772-5c1691dad08b" targetNamespace="http://schemas.microsoft.com/office/2006/metadata/properties" ma:root="true" ma:fieldsID="6eac157b7700593516024b0ceec72e0a" ns2:_="">
    <xsd:import namespace="7c655d61-0540-4aff-a772-5c1691dad08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kc0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55d61-0540-4aff-a772-5c1691dad0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kc0f" ma:index="13" nillable="true" ma:displayName="Date and time" ma:internalName="kc0f">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3CBFDA-6C21-4387-B773-286032DE1B35}">
  <ds:schemaRefs>
    <ds:schemaRef ds:uri="http://schemas.microsoft.com/sharepoint/v3/contenttype/forms"/>
  </ds:schemaRefs>
</ds:datastoreItem>
</file>

<file path=customXml/itemProps2.xml><?xml version="1.0" encoding="utf-8"?>
<ds:datastoreItem xmlns:ds="http://schemas.openxmlformats.org/officeDocument/2006/customXml" ds:itemID="{A00279B3-44CC-49C6-A359-4DD66E46DEB5}">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7c655d61-0540-4aff-a772-5c1691dad08b"/>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AD45CDC-4AD3-4EC7-8AD6-D834CAB5CE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55d61-0540-4aff-a772-5c1691dad0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6 Mois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PAKKI Suresh</dc:creator>
  <cp:lastModifiedBy>TRAORE Amadou</cp:lastModifiedBy>
  <cp:lastPrinted>2021-07-14T14:49:03Z</cp:lastPrinted>
  <dcterms:created xsi:type="dcterms:W3CDTF">2019-02-05T06:26:17Z</dcterms:created>
  <dcterms:modified xsi:type="dcterms:W3CDTF">2023-07-28T11:28:37Z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0x01010019617DBBC94BF046831CBFF4283DE41C</vt:lpwstr>
  </property>
  <property fmtid="{D5CDD505-2E9C-101B-9397-08002B2CF9AE}" pid="3" name="MSIP_Label_65b15e2b-c6d2-488b-8aea-978109a77633_Enabled">
    <vt:lpwstr>true</vt:lpwstr>
  </property>
  <property fmtid="{D5CDD505-2E9C-101B-9397-08002B2CF9AE}" pid="4" name="MSIP_Label_65b15e2b-c6d2-488b-8aea-978109a77633_SetDate">
    <vt:lpwstr>2022-01-29T09:57:15Z</vt:lpwstr>
  </property>
  <property fmtid="{D5CDD505-2E9C-101B-9397-08002B2CF9AE}" pid="5" name="MSIP_Label_65b15e2b-c6d2-488b-8aea-978109a77633_Method">
    <vt:lpwstr>Privileged</vt:lpwstr>
  </property>
  <property fmtid="{D5CDD505-2E9C-101B-9397-08002B2CF9AE}" pid="6" name="MSIP_Label_65b15e2b-c6d2-488b-8aea-978109a77633_Name">
    <vt:lpwstr>IOMLb0010IN123173</vt:lpwstr>
  </property>
  <property fmtid="{D5CDD505-2E9C-101B-9397-08002B2CF9AE}" pid="7" name="MSIP_Label_65b15e2b-c6d2-488b-8aea-978109a77633_SiteId">
    <vt:lpwstr>1588262d-23fb-43b4-bd6e-bce49c8e6186</vt:lpwstr>
  </property>
  <property fmtid="{D5CDD505-2E9C-101B-9397-08002B2CF9AE}" pid="8" name="MSIP_Label_65b15e2b-c6d2-488b-8aea-978109a77633_ActionId">
    <vt:lpwstr>8e0d2986-7256-402d-b8cb-a522788d1aed</vt:lpwstr>
  </property>
  <property fmtid="{D5CDD505-2E9C-101B-9397-08002B2CF9AE}" pid="9" name="MSIP_Label_65b15e2b-c6d2-488b-8aea-978109a77633_ContentBits">
    <vt:lpwstr>0</vt:lpwstr>
  </property>
</Properties>
</file>